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600" yWindow="105" windowWidth="15480" windowHeight="2580" tabRatio="751" firstSheet="1" activeTab="9"/>
  </bookViews>
  <sheets>
    <sheet name="coronaryDiseases" sheetId="1" r:id="rId1"/>
    <sheet name="countries" sheetId="2" r:id="rId2"/>
    <sheet name="specialities" sheetId="3" r:id="rId3"/>
    <sheet name="typeAIC" sheetId="4" r:id="rId4"/>
    <sheet name="type" sheetId="5" r:id="rId5"/>
    <sheet name="typesEthiologies" sheetId="6" r:id="rId6"/>
    <sheet name="treatments" sheetId="7" r:id="rId7"/>
    <sheet name="questions" sheetId="8" r:id="rId8"/>
    <sheet name="location" sheetId="9" r:id="rId9"/>
    <sheet name="labels" sheetId="10" r:id="rId10"/>
  </sheets>
  <calcPr calcId="114210"/>
</workbook>
</file>

<file path=xl/calcChain.xml><?xml version="1.0" encoding="utf-8"?>
<calcChain xmlns="http://schemas.openxmlformats.org/spreadsheetml/2006/main">
  <c r="B193" i="10"/>
  <c r="B374"/>
  <c r="B177"/>
  <c r="B176"/>
  <c r="B175"/>
  <c r="B172"/>
  <c r="B171"/>
  <c r="B170"/>
  <c r="B169"/>
  <c r="B168"/>
  <c r="B167"/>
  <c r="B166"/>
  <c r="B165"/>
  <c r="B164"/>
  <c r="B163"/>
  <c r="B162"/>
  <c r="B161"/>
  <c r="B160"/>
  <c r="B159"/>
  <c r="B158"/>
  <c r="B157"/>
  <c r="B156"/>
  <c r="B155"/>
  <c r="B154"/>
  <c r="B153"/>
  <c r="B152"/>
  <c r="B151"/>
  <c r="B150"/>
  <c r="B149"/>
  <c r="B148"/>
  <c r="B147"/>
  <c r="B146"/>
  <c r="B145"/>
  <c r="B144"/>
  <c r="B143"/>
  <c r="B142"/>
  <c r="B141"/>
  <c r="B140"/>
  <c r="B139"/>
  <c r="B138"/>
  <c r="B137"/>
  <c r="B136"/>
  <c r="B135"/>
  <c r="B132"/>
  <c r="B131"/>
  <c r="B130"/>
  <c r="B129"/>
  <c r="B128"/>
  <c r="B127"/>
  <c r="B126"/>
  <c r="B125"/>
  <c r="B124"/>
  <c r="B123"/>
  <c r="B122"/>
  <c r="B121"/>
  <c r="B120"/>
  <c r="B119"/>
  <c r="B113"/>
  <c r="B112"/>
  <c r="B111"/>
  <c r="B110"/>
  <c r="B109"/>
  <c r="B108"/>
  <c r="B105"/>
  <c r="B104"/>
  <c r="B103"/>
  <c r="B102"/>
  <c r="B101"/>
  <c r="B100"/>
  <c r="B97"/>
  <c r="B96"/>
  <c r="B118"/>
  <c r="C104"/>
  <c r="C97"/>
  <c r="B77"/>
  <c r="B13"/>
  <c r="B378"/>
  <c r="B375"/>
  <c r="B370"/>
  <c r="B371"/>
  <c r="B369"/>
  <c r="B355"/>
  <c r="B356"/>
  <c r="B357"/>
  <c r="B358"/>
  <c r="B359"/>
  <c r="B360"/>
  <c r="B361"/>
  <c r="B362"/>
  <c r="B363"/>
  <c r="B364"/>
  <c r="B365"/>
  <c r="B366"/>
  <c r="B354"/>
  <c r="B307"/>
  <c r="B308"/>
  <c r="B309"/>
  <c r="B310"/>
  <c r="B311"/>
  <c r="B312"/>
  <c r="B313"/>
  <c r="B314"/>
  <c r="B315"/>
  <c r="B316"/>
  <c r="B317"/>
  <c r="B318"/>
  <c r="B319"/>
  <c r="B320"/>
  <c r="B321"/>
  <c r="B322"/>
  <c r="B323"/>
  <c r="B324"/>
  <c r="B325"/>
  <c r="B326"/>
  <c r="B327"/>
  <c r="B328"/>
  <c r="B329"/>
  <c r="B330"/>
  <c r="B331"/>
  <c r="B332"/>
  <c r="B333"/>
  <c r="B334"/>
  <c r="B335"/>
  <c r="B336"/>
  <c r="B337"/>
  <c r="B338"/>
  <c r="B339"/>
  <c r="B340"/>
  <c r="B341"/>
  <c r="B342"/>
  <c r="B343"/>
  <c r="B344"/>
  <c r="B345"/>
  <c r="B346"/>
  <c r="B347"/>
  <c r="B348"/>
  <c r="B349"/>
  <c r="B350"/>
  <c r="B351"/>
  <c r="B306"/>
  <c r="B290"/>
  <c r="B291"/>
  <c r="B292"/>
  <c r="B293"/>
  <c r="B294"/>
  <c r="B295"/>
  <c r="B296"/>
  <c r="B297"/>
  <c r="B298"/>
  <c r="B299"/>
  <c r="B300"/>
  <c r="B301"/>
  <c r="B302"/>
  <c r="B303"/>
  <c r="B289"/>
  <c r="B277"/>
  <c r="B278"/>
  <c r="B279"/>
  <c r="B280"/>
  <c r="B281"/>
  <c r="B282"/>
  <c r="B283"/>
  <c r="B284"/>
  <c r="B285"/>
  <c r="B286"/>
  <c r="B276"/>
  <c r="B267"/>
  <c r="B268"/>
  <c r="B269"/>
  <c r="B270"/>
  <c r="B271"/>
  <c r="B272"/>
  <c r="B273"/>
  <c r="B266"/>
  <c r="B254"/>
  <c r="B255"/>
  <c r="B256"/>
  <c r="B257"/>
  <c r="B258"/>
  <c r="B259"/>
  <c r="B260"/>
  <c r="B261"/>
  <c r="B262"/>
  <c r="B263"/>
  <c r="B253"/>
  <c r="B236"/>
  <c r="B237"/>
  <c r="B238"/>
  <c r="B239"/>
  <c r="B240"/>
  <c r="B241"/>
  <c r="B242"/>
  <c r="B243"/>
  <c r="B244"/>
  <c r="B245"/>
  <c r="B246"/>
  <c r="B247"/>
  <c r="B248"/>
  <c r="B249"/>
  <c r="B250"/>
  <c r="B235"/>
  <c r="B219"/>
  <c r="B220"/>
  <c r="B221"/>
  <c r="B222"/>
  <c r="B223"/>
  <c r="B224"/>
  <c r="B225"/>
  <c r="B226"/>
  <c r="B227"/>
  <c r="B228"/>
  <c r="B229"/>
  <c r="B230"/>
  <c r="B231"/>
  <c r="B232"/>
  <c r="B218"/>
  <c r="B217"/>
  <c r="B216"/>
  <c r="B215"/>
  <c r="B214"/>
  <c r="B213"/>
  <c r="B212"/>
  <c r="B211"/>
  <c r="B210"/>
  <c r="B209"/>
  <c r="B208"/>
  <c r="B207"/>
  <c r="B206"/>
  <c r="B205"/>
  <c r="B204"/>
  <c r="B203"/>
  <c r="B202"/>
  <c r="B201"/>
  <c r="B200"/>
  <c r="B199"/>
  <c r="B196"/>
  <c r="B194"/>
  <c r="B192"/>
  <c r="B191"/>
  <c r="B189"/>
  <c r="B190"/>
  <c r="B186"/>
  <c r="B185"/>
  <c r="B184"/>
  <c r="B183"/>
  <c r="B182"/>
  <c r="B181"/>
  <c r="B180"/>
  <c r="B174"/>
  <c r="B173"/>
  <c r="C167"/>
  <c r="C158"/>
  <c r="C139"/>
  <c r="C132"/>
  <c r="C125"/>
  <c r="C110"/>
  <c r="C102"/>
  <c r="C96"/>
  <c r="B90"/>
  <c r="B31"/>
  <c r="B32"/>
  <c r="B33"/>
  <c r="B34"/>
  <c r="B35"/>
  <c r="B36"/>
  <c r="B37"/>
  <c r="B38"/>
  <c r="B39"/>
  <c r="B40"/>
  <c r="B41"/>
  <c r="B42"/>
  <c r="B43"/>
  <c r="B44"/>
  <c r="B45"/>
  <c r="B46"/>
  <c r="B47"/>
  <c r="B48"/>
  <c r="B49"/>
  <c r="B50"/>
  <c r="B51"/>
  <c r="B52"/>
  <c r="B53"/>
  <c r="B54"/>
  <c r="B55"/>
  <c r="B56"/>
  <c r="B57"/>
  <c r="B58"/>
  <c r="B59"/>
  <c r="B60"/>
  <c r="B61"/>
  <c r="B62"/>
  <c r="B63"/>
  <c r="B64"/>
  <c r="B65"/>
  <c r="B66"/>
  <c r="B67"/>
  <c r="B68"/>
  <c r="B69"/>
  <c r="B70"/>
  <c r="B71"/>
  <c r="B72"/>
  <c r="B73"/>
  <c r="B74"/>
  <c r="B75"/>
  <c r="B76"/>
  <c r="B78"/>
  <c r="B79"/>
  <c r="B80"/>
  <c r="B81"/>
  <c r="B82"/>
  <c r="B83"/>
  <c r="B84"/>
  <c r="B85"/>
  <c r="B86"/>
  <c r="B87"/>
  <c r="B88"/>
  <c r="B89"/>
  <c r="B25"/>
  <c r="B26"/>
  <c r="B27"/>
  <c r="B28"/>
  <c r="B29"/>
  <c r="B30"/>
  <c r="B24"/>
  <c r="B23"/>
  <c r="B22"/>
  <c r="B19"/>
  <c r="B18"/>
  <c r="B17"/>
  <c r="B16"/>
  <c r="B10"/>
  <c r="B5"/>
  <c r="B6"/>
  <c r="B7"/>
  <c r="B8"/>
  <c r="B9"/>
  <c r="B4"/>
  <c r="B4" i="9"/>
  <c r="B5"/>
  <c r="B6"/>
  <c r="B7"/>
  <c r="B8"/>
  <c r="B9"/>
  <c r="B3"/>
  <c r="B4" i="8"/>
  <c r="B5"/>
  <c r="B6"/>
  <c r="B7"/>
  <c r="B8"/>
  <c r="B9"/>
  <c r="B10"/>
  <c r="B11"/>
  <c r="B3"/>
  <c r="C4" i="2"/>
  <c r="C5"/>
  <c r="C6"/>
  <c r="C7"/>
  <c r="C8"/>
  <c r="C9"/>
  <c r="C10"/>
  <c r="C11"/>
  <c r="C12"/>
  <c r="C13"/>
  <c r="C14"/>
  <c r="C15"/>
  <c r="C16"/>
  <c r="C17"/>
  <c r="C18"/>
  <c r="C19"/>
  <c r="C20"/>
  <c r="C21"/>
  <c r="C22"/>
  <c r="C23"/>
  <c r="C24"/>
  <c r="C25"/>
  <c r="C26"/>
  <c r="C27"/>
  <c r="C28"/>
  <c r="C29"/>
  <c r="C30"/>
  <c r="C31"/>
  <c r="C32"/>
  <c r="C33"/>
  <c r="C34"/>
  <c r="C35"/>
  <c r="C36"/>
  <c r="C37"/>
  <c r="C38"/>
  <c r="C39"/>
  <c r="C40"/>
  <c r="C41"/>
  <c r="C42"/>
  <c r="C43"/>
  <c r="C44"/>
  <c r="C45"/>
  <c r="C46"/>
  <c r="C47"/>
  <c r="C48"/>
  <c r="C49"/>
  <c r="C50"/>
  <c r="C51"/>
  <c r="C52"/>
  <c r="C53"/>
  <c r="C54"/>
  <c r="C55"/>
  <c r="C56"/>
  <c r="C57"/>
  <c r="C58"/>
  <c r="C59"/>
  <c r="C60"/>
  <c r="C61"/>
  <c r="C62"/>
  <c r="C63"/>
  <c r="C64"/>
  <c r="C65"/>
  <c r="C66"/>
  <c r="C67"/>
  <c r="C68"/>
  <c r="C69"/>
  <c r="C70"/>
  <c r="C71"/>
  <c r="C72"/>
  <c r="C73"/>
  <c r="C74"/>
  <c r="C75"/>
  <c r="C76"/>
  <c r="C77"/>
  <c r="C78"/>
  <c r="C79"/>
  <c r="C80"/>
  <c r="C81"/>
  <c r="C82"/>
  <c r="C83"/>
  <c r="C84"/>
  <c r="C85"/>
  <c r="C86"/>
  <c r="C87"/>
  <c r="C88"/>
  <c r="C89"/>
  <c r="C90"/>
  <c r="C91"/>
  <c r="C92"/>
  <c r="C93"/>
  <c r="C94"/>
  <c r="C95"/>
  <c r="C96"/>
  <c r="C97"/>
  <c r="C98"/>
  <c r="C99"/>
  <c r="C100"/>
  <c r="C101"/>
  <c r="C102"/>
  <c r="C103"/>
  <c r="C104"/>
  <c r="C105"/>
  <c r="C106"/>
  <c r="C107"/>
  <c r="C108"/>
  <c r="C109"/>
  <c r="C110"/>
  <c r="C111"/>
  <c r="C112"/>
  <c r="C113"/>
  <c r="C114"/>
  <c r="C115"/>
  <c r="C116"/>
  <c r="C117"/>
  <c r="C118"/>
  <c r="C119"/>
  <c r="C120"/>
  <c r="C121"/>
  <c r="C122"/>
  <c r="C123"/>
  <c r="C124"/>
  <c r="C125"/>
  <c r="C126"/>
  <c r="C127"/>
  <c r="C128"/>
  <c r="C129"/>
  <c r="C130"/>
  <c r="C131"/>
  <c r="C132"/>
  <c r="C133"/>
  <c r="C134"/>
  <c r="C135"/>
  <c r="C136"/>
  <c r="C137"/>
  <c r="C138"/>
  <c r="C139"/>
  <c r="C140"/>
  <c r="C141"/>
  <c r="C142"/>
  <c r="C143"/>
  <c r="C144"/>
  <c r="C145"/>
  <c r="C146"/>
  <c r="C147"/>
  <c r="C148"/>
  <c r="C149"/>
  <c r="C150"/>
  <c r="C151"/>
  <c r="C152"/>
  <c r="C153"/>
  <c r="C154"/>
  <c r="C155"/>
  <c r="C156"/>
  <c r="C157"/>
  <c r="C158"/>
  <c r="C159"/>
  <c r="C160"/>
  <c r="C161"/>
  <c r="C162"/>
  <c r="C163"/>
  <c r="C164"/>
  <c r="C165"/>
  <c r="C166"/>
  <c r="C167"/>
  <c r="C168"/>
  <c r="C169"/>
  <c r="C170"/>
  <c r="C171"/>
  <c r="C172"/>
  <c r="C173"/>
  <c r="C174"/>
  <c r="C175"/>
  <c r="C176"/>
  <c r="C177"/>
  <c r="C178"/>
  <c r="C179"/>
  <c r="C180"/>
  <c r="C181"/>
  <c r="C182"/>
  <c r="C183"/>
  <c r="C184"/>
  <c r="C185"/>
  <c r="C186"/>
  <c r="C187"/>
  <c r="C188"/>
  <c r="C189"/>
  <c r="C190"/>
  <c r="C191"/>
  <c r="C192"/>
  <c r="C193"/>
  <c r="C194"/>
  <c r="C195"/>
  <c r="C196"/>
  <c r="C197"/>
  <c r="C198"/>
  <c r="C199"/>
  <c r="C200"/>
  <c r="C201"/>
  <c r="C202"/>
  <c r="C203"/>
  <c r="C204"/>
  <c r="C205"/>
  <c r="C206"/>
  <c r="C207"/>
  <c r="C208"/>
  <c r="C209"/>
  <c r="C210"/>
  <c r="C211"/>
  <c r="C212"/>
  <c r="C213"/>
  <c r="C214"/>
  <c r="C215"/>
  <c r="C216"/>
  <c r="C217"/>
  <c r="C218"/>
  <c r="C219"/>
  <c r="C220"/>
  <c r="C221"/>
  <c r="C222"/>
  <c r="C223"/>
  <c r="C224"/>
  <c r="C225"/>
  <c r="C226"/>
  <c r="C227"/>
  <c r="C228"/>
  <c r="C229"/>
  <c r="C230"/>
  <c r="C231"/>
  <c r="C232"/>
  <c r="C233"/>
  <c r="C234"/>
  <c r="C235"/>
  <c r="C236"/>
  <c r="C237"/>
  <c r="C238"/>
  <c r="C239"/>
  <c r="C240"/>
  <c r="C241"/>
  <c r="B3"/>
  <c r="B5"/>
  <c r="B6"/>
  <c r="B7"/>
  <c r="B8"/>
  <c r="B9"/>
  <c r="B10"/>
  <c r="B11"/>
  <c r="B12"/>
  <c r="B13"/>
  <c r="B14"/>
  <c r="B15"/>
  <c r="B16"/>
  <c r="B17"/>
  <c r="B18"/>
  <c r="B19"/>
  <c r="B20"/>
  <c r="B21"/>
  <c r="B22"/>
  <c r="B23"/>
  <c r="B24"/>
  <c r="B25"/>
  <c r="B26"/>
  <c r="B27"/>
  <c r="B28"/>
  <c r="B29"/>
  <c r="B30"/>
  <c r="B31"/>
  <c r="B32"/>
  <c r="B33"/>
  <c r="B34"/>
  <c r="B35"/>
  <c r="B36"/>
  <c r="B37"/>
  <c r="B38"/>
  <c r="B39"/>
  <c r="B40"/>
  <c r="B41"/>
  <c r="B42"/>
  <c r="B43"/>
  <c r="B44"/>
  <c r="B45"/>
  <c r="B46"/>
  <c r="B47"/>
  <c r="B48"/>
  <c r="B49"/>
  <c r="B50"/>
  <c r="B51"/>
  <c r="B52"/>
  <c r="B53"/>
  <c r="B54"/>
  <c r="B55"/>
  <c r="B56"/>
  <c r="B57"/>
  <c r="B58"/>
  <c r="B59"/>
  <c r="B60"/>
  <c r="B61"/>
  <c r="B62"/>
  <c r="B63"/>
  <c r="B64"/>
  <c r="B65"/>
  <c r="B66"/>
  <c r="B67"/>
  <c r="B68"/>
  <c r="B69"/>
  <c r="B70"/>
  <c r="B71"/>
  <c r="B72"/>
  <c r="B73"/>
  <c r="B74"/>
  <c r="B75"/>
  <c r="B76"/>
  <c r="B77"/>
  <c r="B78"/>
  <c r="B79"/>
  <c r="B80"/>
  <c r="B81"/>
  <c r="B82"/>
  <c r="B83"/>
  <c r="B84"/>
  <c r="B85"/>
  <c r="B86"/>
  <c r="B87"/>
  <c r="B88"/>
  <c r="B89"/>
  <c r="B90"/>
  <c r="B91"/>
  <c r="B92"/>
  <c r="B93"/>
  <c r="B94"/>
  <c r="B95"/>
  <c r="B96"/>
  <c r="B97"/>
  <c r="B98"/>
  <c r="B99"/>
  <c r="B100"/>
  <c r="B101"/>
  <c r="B102"/>
  <c r="B103"/>
  <c r="B104"/>
  <c r="B105"/>
  <c r="B106"/>
  <c r="B107"/>
  <c r="B108"/>
  <c r="B109"/>
  <c r="B110"/>
  <c r="B111"/>
  <c r="B112"/>
  <c r="B113"/>
  <c r="B114"/>
  <c r="B115"/>
  <c r="B116"/>
  <c r="B117"/>
  <c r="B118"/>
  <c r="B119"/>
  <c r="B120"/>
  <c r="B121"/>
  <c r="B122"/>
  <c r="B123"/>
  <c r="B124"/>
  <c r="B125"/>
  <c r="B126"/>
  <c r="B127"/>
  <c r="B128"/>
  <c r="B129"/>
  <c r="B130"/>
  <c r="B131"/>
  <c r="B132"/>
  <c r="B133"/>
  <c r="B134"/>
  <c r="B135"/>
  <c r="B136"/>
  <c r="B137"/>
  <c r="B138"/>
  <c r="B139"/>
  <c r="B140"/>
  <c r="B141"/>
  <c r="B142"/>
  <c r="B143"/>
  <c r="B144"/>
  <c r="B145"/>
  <c r="B146"/>
  <c r="B147"/>
  <c r="B148"/>
  <c r="B149"/>
  <c r="B150"/>
  <c r="B151"/>
  <c r="B152"/>
  <c r="B153"/>
  <c r="B154"/>
  <c r="B155"/>
  <c r="B156"/>
  <c r="B157"/>
  <c r="B158"/>
  <c r="B159"/>
  <c r="B160"/>
  <c r="B161"/>
  <c r="B162"/>
  <c r="B163"/>
  <c r="B164"/>
  <c r="B165"/>
  <c r="B166"/>
  <c r="B167"/>
  <c r="B168"/>
  <c r="B169"/>
  <c r="B170"/>
  <c r="B171"/>
  <c r="B172"/>
  <c r="B173"/>
  <c r="B174"/>
  <c r="B175"/>
  <c r="B176"/>
  <c r="B177"/>
  <c r="B178"/>
  <c r="B179"/>
  <c r="B180"/>
  <c r="B181"/>
  <c r="B182"/>
  <c r="B183"/>
  <c r="B184"/>
  <c r="B185"/>
  <c r="B186"/>
  <c r="B187"/>
  <c r="B188"/>
  <c r="B189"/>
  <c r="B190"/>
  <c r="B191"/>
  <c r="B192"/>
  <c r="B193"/>
  <c r="B194"/>
  <c r="B195"/>
  <c r="B196"/>
  <c r="B197"/>
  <c r="B198"/>
  <c r="B199"/>
  <c r="B200"/>
  <c r="B201"/>
  <c r="B202"/>
  <c r="B203"/>
  <c r="B204"/>
  <c r="B205"/>
  <c r="B206"/>
  <c r="B207"/>
  <c r="B208"/>
  <c r="B209"/>
  <c r="B210"/>
  <c r="B211"/>
  <c r="B212"/>
  <c r="B213"/>
  <c r="B214"/>
  <c r="B215"/>
  <c r="B216"/>
  <c r="B217"/>
  <c r="B218"/>
  <c r="B219"/>
  <c r="B220"/>
  <c r="B221"/>
  <c r="B222"/>
  <c r="B223"/>
  <c r="B224"/>
  <c r="B225"/>
  <c r="B226"/>
  <c r="B227"/>
  <c r="B228"/>
  <c r="B229"/>
  <c r="B230"/>
  <c r="B231"/>
  <c r="B232"/>
  <c r="B233"/>
  <c r="B234"/>
  <c r="B235"/>
  <c r="B236"/>
  <c r="B237"/>
  <c r="B238"/>
  <c r="B239"/>
  <c r="B240"/>
  <c r="B241"/>
  <c r="B4"/>
  <c r="C3"/>
</calcChain>
</file>

<file path=xl/sharedStrings.xml><?xml version="1.0" encoding="utf-8"?>
<sst xmlns="http://schemas.openxmlformats.org/spreadsheetml/2006/main" count="1912" uniqueCount="1784">
  <si>
    <t>VPRG=Veine peroneale gauche</t>
  </si>
  <si>
    <t>VPG=Veine poplitée gauche</t>
  </si>
  <si>
    <t>VTAG=Veine tibiatale antérieure gauche</t>
  </si>
  <si>
    <t>VTPG=Veine tibiatale postérieure gauche</t>
  </si>
  <si>
    <t>GSG=Grande saphène gauche</t>
  </si>
  <si>
    <t>PSG=Petite saphène</t>
  </si>
  <si>
    <t>#Tronc</t>
  </si>
  <si>
    <t>AOR=Aorte</t>
  </si>
  <si>
    <t>OTH=Autre</t>
  </si>
  <si>
    <t>HEP=A.Hépatique</t>
  </si>
  <si>
    <t>HEC=A.Hépatique commune</t>
  </si>
  <si>
    <t>HEO=A.Hépatique propre</t>
  </si>
  <si>
    <t>MEI=A.Mésentérique inférieure</t>
  </si>
  <si>
    <t>MES=A.Mésentérique supérieure</t>
  </si>
  <si>
    <t>RED=A.Rénale droite</t>
  </si>
  <si>
    <t>REG=A.Rénale gauche</t>
  </si>
  <si>
    <t>SPL=A.Splénique</t>
  </si>
  <si>
    <t>CAV=Veine cave</t>
  </si>
  <si>
    <t>ETH1=Athérosclérose</t>
  </si>
  <si>
    <t>ETH2=Cardiaque</t>
  </si>
  <si>
    <t>ETH3=Lacunaire</t>
  </si>
  <si>
    <t>ETH4=Indéterminé</t>
  </si>
  <si>
    <t xml:space="preserve">ETH5=Inconnu   </t>
  </si>
  <si>
    <t>AHT=Anti-hypertenseur</t>
  </si>
  <si>
    <t>AHP=Hypolipémiant</t>
  </si>
  <si>
    <t>ADB=Anti-diabétique</t>
  </si>
  <si>
    <t>ATR=Anti-thrombotique</t>
  </si>
  <si>
    <t>Q01=Quel est le nom de jeune fille de votre mère ?</t>
  </si>
  <si>
    <t>Q02=Dans quelle rue avez vous grandi ?</t>
  </si>
  <si>
    <t>Q03=Quel est le nom de votre premier animal domestique ?</t>
  </si>
  <si>
    <t>Q04=Quel sport aimiez vous quand vous étiez enfant ?</t>
  </si>
  <si>
    <t>Q05=Quelle est la marque de votre première voiture ?</t>
  </si>
  <si>
    <t>Q06=Ou êtes-vous allé pour votre lune de miel ?</t>
  </si>
  <si>
    <t>Q07=Quel est le nom de jeune fille de votre femme ?</t>
  </si>
  <si>
    <t>Q08=Quel est le nom de votre premier enfant ?</t>
  </si>
  <si>
    <t>Q09=Quel est le nom de votre dernier enfant ?</t>
  </si>
  <si>
    <t>AR=Bras droit</t>
  </si>
  <si>
    <t>AL=Bras gauche</t>
  </si>
  <si>
    <t>LR=Jambe droite</t>
  </si>
  <si>
    <t>LL=Jambe gauche</t>
  </si>
  <si>
    <t>CR=Carotide droite</t>
  </si>
  <si>
    <t>CL=Carotide gauche</t>
  </si>
  <si>
    <t>BO=Tronc</t>
  </si>
  <si>
    <t>#Messages génériques</t>
  </si>
  <si>
    <t>close=Fermer</t>
  </si>
  <si>
    <t>valid=Valider</t>
  </si>
  <si>
    <t>deconnection=Déconnexion</t>
  </si>
  <si>
    <t>yes=Oui</t>
  </si>
  <si>
    <t>no=Non</t>
  </si>
  <si>
    <t>true=Oui</t>
  </si>
  <si>
    <t>false=Non</t>
  </si>
  <si>
    <t>#Adresses mails utilisées</t>
  </si>
  <si>
    <t>mailSupport=support@intimamedia.com</t>
  </si>
  <si>
    <t>#Valeurs jours du format des calendriers</t>
  </si>
  <si>
    <t>date=DD/MM/YYYY</t>
  </si>
  <si>
    <t>firstDay=1</t>
  </si>
  <si>
    <t>dayNames=D,L,M,M,J,V,S</t>
  </si>
  <si>
    <t>monthNames=Janvier,Février,Mars,Avril,Mai,Juin,Juillet,Août,Septembre,Octobre,Novembre,Décembre</t>
  </si>
  <si>
    <t>#Messages des fenêtres pop up</t>
  </si>
  <si>
    <t>error.title=Erreur de service</t>
  </si>
  <si>
    <t>error.sendMailError=Ce mail n'a pas pu être envoyé, code d'erreur</t>
  </si>
  <si>
    <t>searchZipCodes=La recherche de ce code postal a échoué, code d'erreur</t>
  </si>
  <si>
    <t>error.searchCities=La recherche de cette ville a échoué, code d'erreur</t>
  </si>
  <si>
    <t>error.register=La création de votre compte a échoué, code d'erreur</t>
  </si>
  <si>
    <t>error.login=Votre connexion est impossible, code d'erreur</t>
  </si>
  <si>
    <t>error.questions=La création de la liste des questions secrètes a échoué, code d'erreur</t>
  </si>
  <si>
    <t>error.countries=La création de la liste des pays a échoué, code d'erreur.</t>
  </si>
  <si>
    <t>error.specialities=La création de la liste des pays a échoué, code d'erreur.</t>
  </si>
  <si>
    <t>error.coronaryDiseases=La création de la liste des maladies coronaires a échoué, code d'erreur.</t>
  </si>
  <si>
    <t>error.typeAic=La création de la liste des types d'AIC a échoué, code d'erreur.</t>
  </si>
  <si>
    <t>error.typesEthiologies=La création de la liste des types d'étiologie a échoué, code d'erreur.</t>
  </si>
  <si>
    <t>error.localization=Une erreur s'est produite lors de votre géolocalisation, code d'erreur.</t>
  </si>
  <si>
    <t>error.forgetPassword=Votre adresse mail est inconnue, code d'erreur.</t>
  </si>
  <si>
    <t>error.changePassword.title=Erreur de saisie.</t>
  </si>
  <si>
    <t>error.changePassword.message=Veuillez corriger les champs en rouge.</t>
  </si>
  <si>
    <t>error.allFieldsCreatePatient=Merci de renseigner tous les champs en rouge et/ou ayant un astérisque.</t>
  </si>
  <si>
    <t>error.allFieldsTitle=Données manquantes.</t>
  </si>
  <si>
    <t>error.allFields=Merci de renseigner tous les champs en rouge et d'accepter les CGU.</t>
  </si>
  <si>
    <t>error.creationPatient=Création du patient impossible.</t>
  </si>
  <si>
    <t>error.sessionTitle=Session expirée.</t>
  </si>
  <si>
    <t>error.session=Votre session a expiré.</t>
  </si>
  <si>
    <t>error.searchPatient=La recherche a échoué.</t>
  </si>
  <si>
    <t>error.searchAppointements=La recherche des rendez-vous a échoué.</t>
  </si>
  <si>
    <t>error.addAppointement=L'ajout du rendez-vous a échoué.</t>
  </si>
  <si>
    <t>error.addATSRiskToAnAppointement=Une erreur s'est produite lors de l'ajout des FR d'Athérosclérose à votre rendez-vous.</t>
  </si>
  <si>
    <t>error.addPersonnalHistory=Une erreur s'est produite lors de l'ajout des antécédents du patient à votre rendez-vous</t>
  </si>
  <si>
    <t>error.addFamilyHistory=Une erreur s'est produite lors de l'ajout des traitements du patient à votre rendez-vous</t>
  </si>
  <si>
    <t>error.addTreatment=Une erreur s'est produite lors de l'ajout des traitements du patient à votre rendez-vous.</t>
  </si>
  <si>
    <t>error.cvExaminator=Une erreur s'est produite lors de l'ajout de l'examen cardio-vasculaire à votre rendez-vous.</t>
  </si>
  <si>
    <t>error.allFieldsAddTreatment=Veuillez remplir tous les champs.</t>
  </si>
  <si>
    <t>error.camera.title=Erreur vidéo.</t>
  </si>
  <si>
    <t>error.camera=Aucun périphérique vidéo n'a été détecté.</t>
  </si>
  <si>
    <t>error.type=Erreur lors de la recherche des types de segments artériels.</t>
  </si>
  <si>
    <t>error.location=Erreur lors de la recherche de la liste des zones du corps.</t>
  </si>
  <si>
    <t>error.saveImages=Erreur lors de la sauvegarde des images.</t>
  </si>
  <si>
    <t>error.saveMarkers=Erreur lors de la sauvegarde des marqueurs</t>
  </si>
  <si>
    <t>register.title=Inscription terminée.</t>
  </si>
  <si>
    <t>register.message=Un mail nous a été envoyé.</t>
  </si>
  <si>
    <t>register.searchImpossibleTitle=Recherche impossible</t>
  </si>
  <si>
    <t>register.searchImpossibleZip=Veuillez indiquer dans quel pays est situé ce code postal.</t>
  </si>
  <si>
    <t>register.searchImpossibleCity=Veuillez indiquer dans quel pays est située cette ville.</t>
  </si>
  <si>
    <t>forgetPassword.title=Mot de passe modifié</t>
  </si>
  <si>
    <t>forgetPassword.message=Un mail vous a été envoyé avec l'adresse IP ayant modifié votre mot de passe.</t>
  </si>
  <si>
    <t>login.title=Connexion</t>
  </si>
  <si>
    <t>login.message=Vous êtes désormais connecté(e) au compte affiché en haut de l'application.</t>
  </si>
  <si>
    <t>logout.title=Déconnexion</t>
  </si>
  <si>
    <t>logout.message=Vous êtes désormais déconnecté(e).</t>
  </si>
  <si>
    <t>patient.createdTitle=Patient créé</t>
  </si>
  <si>
    <t>patient.createdMessage=Vous venez de créer ce patient</t>
  </si>
  <si>
    <t>patient.searchTitle=Recherche</t>
  </si>
  <si>
    <t>patient.searchMessage=Votre recherche est en cours</t>
  </si>
  <si>
    <t>patient.addAppointementTitle=Ajout du RDV</t>
  </si>
  <si>
    <t>patient.addAppointementMessage=Ce rendez-vous a été ajouté</t>
  </si>
  <si>
    <t>patient.help.search=Vous avez demandé la création d'un nouveau patient, cette zone n'est pas nécessaire pour cette action.</t>
  </si>
  <si>
    <t>patient.help.view=Vous avez demandé la recherche d'un patient existant, cette zone ne peut pas être modifiée mais les informations du patient séléctionné s'y afficheront.</t>
  </si>
  <si>
    <t>patient.help.title=Zone inactive</t>
  </si>
  <si>
    <t>patient.ats.title=ATS ajoutés.</t>
  </si>
  <si>
    <t>patient.ats.added=Les données d'ATS ont été ajoutées à votre rendez-vous</t>
  </si>
  <si>
    <t>patient.historyPersonnal.title=Antécédents ajoutés</t>
  </si>
  <si>
    <t>patient.historyPersonnal.added=Les antécédents ont été ajoutées à votre rendez-vous</t>
  </si>
  <si>
    <t>patient.historyFamily.title=Antécédents familiaux ajoutés</t>
  </si>
  <si>
    <t>patient.historyFamily.added=Les antécédents familiaux ont été ajoutés à votre rendez-vous</t>
  </si>
  <si>
    <t>patient.cvExaminator.title=Examen cardio-vasculaire</t>
  </si>
  <si>
    <t>patient.cvExaminator.added=Les données cardio-vasculaires ont été ajoutées à votre rendez-vous</t>
  </si>
  <si>
    <t>patient.treatments.title=Traitements</t>
  </si>
  <si>
    <t>patient.treatments.added=Les traitements ont été ajoutés à votre rendez-vous</t>
  </si>
  <si>
    <t>measure.scale.title=Détection d'échelle</t>
  </si>
  <si>
    <t>measure.scaleError=La qualité de l'image ne permet pas la détection automatique de l'échelle. merci de la calibrer manuellement avec le bouton en surbrillance.</t>
  </si>
  <si>
    <t>#Test japonais</t>
  </si>
  <si>
    <t>#すべての人間は、生まれながらにして自由であり、かつ、尊厳と権利とについて平等である。人間は、理性と良心とを授けられており、互いに同胞の精神をもって行動しなければならない。</t>
  </si>
  <si>
    <t>#LinkBar situé en bas de l'application</t>
  </si>
  <si>
    <t>terms=Conditions</t>
  </si>
  <si>
    <t>group=Groupe Evolucare</t>
  </si>
  <si>
    <t>#Menu general</t>
  </si>
  <si>
    <t>home=Accueil</t>
  </si>
  <si>
    <t>about=Nous connaitre</t>
  </si>
  <si>
    <t>demo=Demo</t>
  </si>
  <si>
    <t>references=Reférences</t>
  </si>
  <si>
    <t>contact=Contact</t>
  </si>
  <si>
    <t>registerMenu=S'inscrire</t>
  </si>
  <si>
    <t>#Menu praticien</t>
  </si>
  <si>
    <t>physicianHome=Accueil</t>
  </si>
  <si>
    <t>physicianOrder=Commander</t>
  </si>
  <si>
    <t>physicianPatient=Patient</t>
  </si>
  <si>
    <t>physicianAcquire=Acquérir</t>
  </si>
  <si>
    <t>physicianMeasure=Mesures</t>
  </si>
  <si>
    <t>physicianReport=Rapport</t>
  </si>
  <si>
    <t>#Page accueil non connecté</t>
  </si>
  <si>
    <t>presentation=&lt;font color="#BB302D"&gt;Les mesures en ligne d'intima-media &lt;/font&gt; utilisent les images capturées depuis un échographe, ou stockées depuis un périphérique. IntimaMedia.com permet de mesurer l'intima-media épaisseur, l'épaisseur de plaque et de les imprimer. Vous pouvez aussi sauvegarder le rapport et envoyer par mail ce dernier.\nIl est très facile d'envoyer les images et de créer des rapports en ligne.</t>
  </si>
  <si>
    <t>pysicianDeclaration=Je suis un &lt;b&gt;&lt;font size="20"&gt;médecin&lt;/font&gt;&lt;/b&gt; ou un &lt;b&gt;&lt;font size="20"&gt;échographiste&lt;/font&gt;&lt;/b&gt;</t>
  </si>
  <si>
    <t>physicianLabel=En cliquant sur entrée, je certifie être un médecin ou un échographiste.</t>
  </si>
  <si>
    <t>clinicalDeclaration=Je participe à une &lt;b&gt;&lt;font size="20"&gt;étude clinique&lt;/font&gt;&lt;/b&gt;</t>
  </si>
  <si>
    <t>clinicalLabel=En cliquant sur entrée, je certifie participer à une étude clinique.</t>
  </si>
  <si>
    <t>enter=Entrer</t>
  </si>
  <si>
    <t>learnMore=En savoir plus</t>
  </si>
  <si>
    <t>rememberMe=Se souvenir de moi</t>
  </si>
  <si>
    <t>forgottenPassword=Mot de passe oublié</t>
  </si>
  <si>
    <t>mail=Mail</t>
  </si>
  <si>
    <t>password=Mot de passe</t>
  </si>
  <si>
    <t>login=Connexion</t>
  </si>
  <si>
    <t>connection=Identification</t>
  </si>
  <si>
    <t>back=Retour</t>
  </si>
  <si>
    <t>register=Enregistrement</t>
  </si>
  <si>
    <t>createAccount=Créer un compte</t>
  </si>
  <si>
    <t>identification=Identification</t>
  </si>
  <si>
    <t>#Page d'enregistrement</t>
  </si>
  <si>
    <t>titleLogin=Identifiants</t>
  </si>
  <si>
    <t>titleOrganization=Etablissement</t>
  </si>
  <si>
    <t>titleUser=Utilisateur</t>
  </si>
  <si>
    <t>titleScanner=Echographe et sonde</t>
  </si>
  <si>
    <t>titleMath=M'Ath(r)</t>
  </si>
  <si>
    <t>titleTVA=TVA</t>
  </si>
  <si>
    <t>email=Mail</t>
  </si>
  <si>
    <t>confirmPassword=Confirmez votre mot de passe</t>
  </si>
  <si>
    <t>questionOne=Première question</t>
  </si>
  <si>
    <t>answerOne=Première réponse</t>
  </si>
  <si>
    <t>questionTwo=Deuxième question</t>
  </si>
  <si>
    <t>answerTwo=Deuxième réponse</t>
  </si>
  <si>
    <t>choose=Choisissez une question</t>
  </si>
  <si>
    <t>hospitalName=Nom</t>
  </si>
  <si>
    <t>addressInvoicing=Adr. facturation</t>
  </si>
  <si>
    <t>addressDifferent=Adresse de livraison différente</t>
  </si>
  <si>
    <t>addressShipping=Adr. livraison</t>
  </si>
  <si>
    <t>city=Ville</t>
  </si>
  <si>
    <t>zipCode=Code postal</t>
  </si>
  <si>
    <t>chooseCountry=Choisissez un pays</t>
  </si>
  <si>
    <t>country=Pays</t>
  </si>
  <si>
    <t>phone=Téléphone</t>
  </si>
  <si>
    <t>fax=Fax</t>
  </si>
  <si>
    <t>lastName=Nom</t>
  </si>
  <si>
    <t>firstName=Prénom</t>
  </si>
  <si>
    <t>study=Etude</t>
  </si>
  <si>
    <t>activity=Spécialité</t>
  </si>
  <si>
    <t>chooseActivity=Choisissez une activité</t>
  </si>
  <si>
    <t>buyer=Etes vous l'acheteur de cet organisme ?</t>
  </si>
  <si>
    <t>nameScanner=Nom</t>
  </si>
  <si>
    <t>brand=Marque</t>
  </si>
  <si>
    <t>type=Type</t>
  </si>
  <si>
    <t>age=Année d'achat</t>
  </si>
  <si>
    <t>frequency=Fréquence (en Mhz)</t>
  </si>
  <si>
    <t>textScanner=Indiquez l' échographe et la sonde utilisés par défaut. Vous pourrez la compléter par la suite dans votre page profil</t>
  </si>
  <si>
    <t>math=Numéro de série M'ath</t>
  </si>
  <si>
    <t>tva=Si vous êtes assujetti à la TVA veuillez cocher cette case</t>
  </si>
  <si>
    <t>agree=En cochant cette case, je reconnais avoir pris connaissance des  &lt;u&gt;conditions d'utilisation&lt;/u&gt; et je les accepte.</t>
  </si>
  <si>
    <t>agreeDatabase=En cochant cette case, je reconnais avoir pris connaissance de l'option  &lt;u&gt;base de données commune&lt;/u&gt; et je l'accepte.</t>
  </si>
  <si>
    <t>registration=S'enregistrer</t>
  </si>
  <si>
    <t>conditionNotReadTitle=Conditions d'utilisation</t>
  </si>
  <si>
    <t>error.conditionNotRead=Merci de lire les condtions d'utilisation</t>
  </si>
  <si>
    <t>#Fenêtre pour retrouver son mot de passe</t>
  </si>
  <si>
    <t>retrievePasswordTitle=Récupération de votre mot de passe</t>
  </si>
  <si>
    <t>retrievePassword=Veuillez répondre aux deux questions suivantes pour pouvoir modifier votre mot de passe.</t>
  </si>
  <si>
    <t>changePassword=Indiquez un nouveau mot de passe.</t>
  </si>
  <si>
    <t>subjectMailForgetPassword=Modification de votre mot de passe Intimamedia</t>
  </si>
  <si>
    <t xml:space="preserve">bodyMailForgetPassword=Votre mot de passe a été modifié à votre demande depuis l'adresse IP suivante : </t>
  </si>
  <si>
    <t>titleErrorQuestions=Mauvaises réponses</t>
  </si>
  <si>
    <t>errorQuestions=Vos réponses ne correspondent pas</t>
  </si>
  <si>
    <t>#Patient - TimeLine</t>
  </si>
  <si>
    <t>timeline.patientFile=Dossier patient</t>
  </si>
  <si>
    <t>timeline.risks=Risques d'atherosclérose</t>
  </si>
  <si>
    <t>timeline.history=Antécédents</t>
  </si>
  <si>
    <t>timeline.FamilyHistory=Antécédents familiaux</t>
  </si>
  <si>
    <t>timeline.cardiovascular=Examinateur cardiovaculaire</t>
  </si>
  <si>
    <t>timeline.treatments=Traitements</t>
  </si>
  <si>
    <t>patient.update=Mise à jour</t>
  </si>
  <si>
    <t>#Patient - Dossier patient</t>
  </si>
  <si>
    <t>top.new=Créer un nouveau dossier</t>
  </si>
  <si>
    <t>top.open=Ouvrir un dossier existant</t>
  </si>
  <si>
    <t xml:space="preserve">title.search=Recherche d'une fiche </t>
  </si>
  <si>
    <t>title.patientView=Visualisation d'un dossier</t>
  </si>
  <si>
    <t>title.patientCreate=Création d'un dossier</t>
  </si>
  <si>
    <t>title.management=Gestion des dossiers</t>
  </si>
  <si>
    <t>title.patientFile=Dossier patient</t>
  </si>
  <si>
    <t>datagrid.firstName=Prénom</t>
  </si>
  <si>
    <t>datagrid.lastName=Nom</t>
  </si>
  <si>
    <t>datagrid.birthDate=Date de naissance</t>
  </si>
  <si>
    <t>datagrid.sex=Sexe</t>
  </si>
  <si>
    <t>datagrid.lastVisit=Dernière visite</t>
  </si>
  <si>
    <t>button.search=Rechercher</t>
  </si>
  <si>
    <t>button.createAppointement=Créer un nouveau RDV</t>
  </si>
  <si>
    <t>button.chooseAppointement=Choisissez un RDV</t>
  </si>
  <si>
    <t>button.createPatient=Créer le dossier</t>
  </si>
  <si>
    <t>button.addAppointment=Ajouter un nouveau RDV</t>
  </si>
  <si>
    <t>label.search=Rechercher un patient</t>
  </si>
  <si>
    <t>label.ID=Patient ID</t>
  </si>
  <si>
    <t>label.firstName=Prénom</t>
  </si>
  <si>
    <t>label.lastName=Nom de famille</t>
  </si>
  <si>
    <t>label.sex=Sexe</t>
  </si>
  <si>
    <t>label.man=Homme</t>
  </si>
  <si>
    <t>label.woman=Femme</t>
  </si>
  <si>
    <t>label.height=Taille</t>
  </si>
  <si>
    <t>label.weight=Poids</t>
  </si>
  <si>
    <t>label.birthDate=Date de naissance</t>
  </si>
  <si>
    <t>label.birthCountry=Pays de naissance</t>
  </si>
  <si>
    <t>label.livingCountry=Pays de résidence</t>
  </si>
  <si>
    <t>label.number=Numéro de visite</t>
  </si>
  <si>
    <t>label.visitDate=Date de visite</t>
  </si>
  <si>
    <t>H=Homme</t>
  </si>
  <si>
    <t>F=Femme</t>
  </si>
  <si>
    <t>#Patient - ATS</t>
  </si>
  <si>
    <t>title.ats=Facteurs de risque d'athérosclérose</t>
  </si>
  <si>
    <t>title.informations=Informations sur les facteurs de risque d'athérosclérose</t>
  </si>
  <si>
    <t>title.tobacco=Informations sur la consommation de tabac du patient</t>
  </si>
  <si>
    <t>label.hta=Hypertension artérielle ?</t>
  </si>
  <si>
    <t>label.hta.duration=Combien d'années d'hyper tension artérielle ?</t>
  </si>
  <si>
    <t>label.htg=Hypertriglyceridémie ?</t>
  </si>
  <si>
    <t>label.htg.duration=Combien d'années d'hypertriglyceridémie ?</t>
  </si>
  <si>
    <t>label.hct=Hypercholesterolémie ?</t>
  </si>
  <si>
    <t>label.hct.duration=Combien d'années d'hypercholesterolémie ?</t>
  </si>
  <si>
    <t>label.diabete=Diabète ?</t>
  </si>
  <si>
    <t>label.diabete.duration=Combien d'années de diabète ?</t>
  </si>
  <si>
    <t>label.smoke=Le patient est il fumeur ?</t>
  </si>
  <si>
    <t>label.smoke.duration=Durée ou il a été fumeur :</t>
  </si>
  <si>
    <t>label.smoke.cpd=Cigarettes / jour :</t>
  </si>
  <si>
    <t>label.smoke.pby=Paquets année :</t>
  </si>
  <si>
    <t>label.smoke.dss=Nombre d'années depuis son arrêt :</t>
  </si>
  <si>
    <t>#Patient - Antécédents</t>
  </si>
  <si>
    <t>title.history=Antécédents du patient</t>
  </si>
  <si>
    <t>title.cardio=Cardio-Vasculaires</t>
  </si>
  <si>
    <t>title.cerebral=Cérébro-Vasculaires</t>
  </si>
  <si>
    <t>label.coronary=Maladies coronaires</t>
  </si>
  <si>
    <t>label.coronary.type=Type de la maladie</t>
  </si>
  <si>
    <t>label.aic=Accidents ischémiques cérébraux ?</t>
  </si>
  <si>
    <t>label.aic.number=Nombre d'accidents</t>
  </si>
  <si>
    <t>label.aic.type=Type d'accident</t>
  </si>
  <si>
    <t>label.aic.ethiology=Etiologie de l'accident</t>
  </si>
  <si>
    <t>label.choose.type=Choisissez un type</t>
  </si>
  <si>
    <t>label.choose.ethiology=Choisissez une étiologie</t>
  </si>
  <si>
    <t>#Patient - Antécédents familiaux</t>
  </si>
  <si>
    <t>title.family=Antécédents familiaux</t>
  </si>
  <si>
    <t>title.informations=Informations vasculaires familiales du patient</t>
  </si>
  <si>
    <t>label.coronary=Présence de pathologie coronaire ?</t>
  </si>
  <si>
    <t>label.vascular=Présence de pathologie vasculaire cérébrale ?</t>
  </si>
  <si>
    <t>label.duration=Durée :</t>
  </si>
  <si>
    <t>label.mother=Mère</t>
  </si>
  <si>
    <t>label.father=Père</t>
  </si>
  <si>
    <t>label.bs=Soeur / Frère</t>
  </si>
  <si>
    <t>#Patient - Examen cardio-vasculaire</t>
  </si>
  <si>
    <t>title.cve=Examen cardio-vasculaire</t>
  </si>
  <si>
    <t>title.informations.vascular=Tension artérielle du patient</t>
  </si>
  <si>
    <t>title.informations.heart=Mesures cardiaques du patient</t>
  </si>
  <si>
    <t>label.leftArm=Bras gauche</t>
  </si>
  <si>
    <t>label.rightArm=Bras droit</t>
  </si>
  <si>
    <t>label.leftLeg=Jambe gauche</t>
  </si>
  <si>
    <t>label.rightLeg=Jambe droite</t>
  </si>
  <si>
    <t>label.frequency=Fréquence cardiaque</t>
  </si>
  <si>
    <t>label.perMinute=bpm</t>
  </si>
  <si>
    <t>label.unitCV=mmHg</t>
  </si>
  <si>
    <t>label.arhythmia=Arythmie ?</t>
  </si>
  <si>
    <t>#Patient - Traitements</t>
  </si>
  <si>
    <t>title.treatment=Traitements</t>
  </si>
  <si>
    <t>title.viewTreatments=Liste des traitements en cours du patient</t>
  </si>
  <si>
    <t>title.addTreatment=Ajouter un traitement</t>
  </si>
  <si>
    <t>label.antihyper=Anti-hypertenseur</t>
  </si>
  <si>
    <t>label.antihypo=Hypolipémiants</t>
  </si>
  <si>
    <t>label.antidiabete=Anti-diabétiques</t>
  </si>
  <si>
    <t>label.antitrombo=Anti-thrombotiques</t>
  </si>
  <si>
    <t>label.antiother=Autre</t>
  </si>
  <si>
    <t>label.name=Nom</t>
  </si>
  <si>
    <t>label.posology=Posologie</t>
  </si>
  <si>
    <t>label.startDate=Date de début</t>
  </si>
  <si>
    <t>label.type=Type</t>
  </si>
  <si>
    <t>label.typeTreatment=Type de traitement</t>
  </si>
  <si>
    <t>label.add=Ajouter</t>
  </si>
  <si>
    <t>label.delete=Supprimer</t>
  </si>
  <si>
    <t>#Acquisition</t>
  </si>
  <si>
    <t>title.display=Affichage</t>
  </si>
  <si>
    <t>title.lesion=Lésions</t>
  </si>
  <si>
    <t>title.acquisition=Acquisition</t>
  </si>
  <si>
    <t>title.affectation=Affectation</t>
  </si>
  <si>
    <t>title.save=Enregistrement</t>
  </si>
  <si>
    <t>button.save=Enregister les images et les lésions</t>
  </si>
  <si>
    <t>button.plaque=Plaque</t>
  </si>
  <si>
    <t>button.stenose=Sténose</t>
  </si>
  <si>
    <t>button.occlusion=Occlusion</t>
  </si>
  <si>
    <t>button.play=Lecture</t>
  </si>
  <si>
    <t>button.snapshot=Capture</t>
  </si>
  <si>
    <t>button.source=Changer la source</t>
  </si>
  <si>
    <t>button.settings=Paramètres</t>
  </si>
  <si>
    <t>banner.browse=Parcourir</t>
  </si>
  <si>
    <t>banner.video=Flux vidéo</t>
  </si>
  <si>
    <t>label.left=Côté gauche</t>
  </si>
  <si>
    <t>label.right=Côté droite</t>
  </si>
  <si>
    <t>label.center=Tronc</t>
  </si>
  <si>
    <t>acquire.information.right=Côté droit</t>
  </si>
  <si>
    <t>acquire.information.left=Côté gauche</t>
  </si>
  <si>
    <t>acquire.leftArm=bras_gauche</t>
  </si>
  <si>
    <t>acquire.rightArm=bras_droit</t>
  </si>
  <si>
    <t>acquire.leftCarotid=carotide_gauche</t>
  </si>
  <si>
    <t>acquire.rightCarotid=carotide_droit</t>
  </si>
  <si>
    <t>acquire.leftLeg=jambe_gauche</t>
  </si>
  <si>
    <t>acquire.rightLeg=jambe_droite</t>
  </si>
  <si>
    <t>acquire.body=tronc</t>
  </si>
  <si>
    <t>acquire.loadingAcquisitiontrasnfertTitle=Progression de la sauvegarde</t>
  </si>
  <si>
    <t>acquire.popUp.convert.carotids=Conversion des images des carotides</t>
  </si>
  <si>
    <t>acquire.popUp.convert.arms=Conversion des images des membres supérieurs</t>
  </si>
  <si>
    <t>acquire.popUp.convert.legs=Conversion des images des membres inférieurs</t>
  </si>
  <si>
    <t>acquire.popUp.convert.body=Conversion des images du tronc</t>
  </si>
  <si>
    <t>acquire.popUp.transfert.images=Transfert des {0} images en cours</t>
  </si>
  <si>
    <t xml:space="preserve">acquire.popUp.transfert.images.progress=Transfert des images en cours </t>
  </si>
  <si>
    <t>acquire.popUp.transfert.images.done=Transfert des images terminé</t>
  </si>
  <si>
    <t>acquire.popUp.transfert.lesions=Transfert des lésions en cours</t>
  </si>
  <si>
    <t xml:space="preserve">acquire.popUp.transfert.lesions.update=Mise à jour des lésions en cours </t>
  </si>
  <si>
    <t>acquire.popUp.transfert.images.delete.done=Suppression des images terminé</t>
  </si>
  <si>
    <t xml:space="preserve">acquire.popUp.transfert.images.update.done=Suppression des images en cours </t>
  </si>
  <si>
    <t>acquire.popUp.save.done=Enregistrement terminé</t>
  </si>
  <si>
    <t>acquire.popUp.hide=Masquer</t>
  </si>
  <si>
    <t xml:space="preserve">acquire.popUp.get.images=Récupération des images en cours </t>
  </si>
  <si>
    <t xml:space="preserve">acquire.popUp.convert.images=Conversion des {0} images en cours </t>
  </si>
  <si>
    <t xml:space="preserve">acquire.popUp.convert.image=Conversion de l'image en cours </t>
  </si>
  <si>
    <t>acquire.popUp.get.markers=Récupération des marqueurs en cours</t>
  </si>
  <si>
    <t>acquire.loadingAcquisitionDowlnloadTitle=Récupération de la visite</t>
  </si>
  <si>
    <t>#Mesures</t>
  </si>
  <si>
    <t>measure.scale.popup.label=Indiquez la taille de l'échelle détectée</t>
  </si>
  <si>
    <t>measure.scale.popup.title=Calibration de l'échelle</t>
  </si>
  <si>
    <t>measure.scale.popup.item=Echelle</t>
  </si>
  <si>
    <t>measure.scale.popup.unit=mm</t>
  </si>
  <si>
    <t>measure.scale.popup.button.valid=Valider</t>
  </si>
  <si>
    <t>measure.scale.popup.button.error=Echelle éronnée ?</t>
  </si>
  <si>
    <t>measures.label.scale=Echelle</t>
  </si>
  <si>
    <t>measures.label.distance=Distance</t>
  </si>
  <si>
    <t>measures.label.area=Surface</t>
  </si>
  <si>
    <t>measures.imt.title=Mesure d'EIM</t>
  </si>
  <si>
    <t>measures.imt.message=Longueur du segment entre 10 et 11 mm</t>
  </si>
  <si>
    <t>measures.error.imt.title=Mesure d'EIM</t>
  </si>
  <si>
    <t>measures.error.imt.message=La longueur du segment doit être entre 10 et 11 mm, le votre fait {0} mm</t>
  </si>
  <si>
    <t>#Messages des validateurs</t>
  </si>
  <si>
    <t>required=Ce champ est obligatoire</t>
  </si>
  <si>
    <t>checkLicence=Vous devez lire la licence d'utilisation</t>
  </si>
  <si>
    <t>passwordsDifferent=Les mots de passe ne correspondent pas</t>
  </si>
  <si>
    <t>#Toaster de changement de langue</t>
  </si>
  <si>
    <t>titleLanguageChange=Changement de langue</t>
  </si>
  <si>
    <t>messageLanguageChange=L'application est à présent en français.</t>
  </si>
  <si>
    <t>#Copyright situé en bas à droite de l'application</t>
  </si>
  <si>
    <t>copyright=©2011 www.intimamedia.com - Tous droits réservés</t>
  </si>
  <si>
    <t>Code</t>
  </si>
  <si>
    <t>Français</t>
  </si>
  <si>
    <t>Anglais</t>
  </si>
  <si>
    <t>Italien</t>
  </si>
  <si>
    <t>Allemand</t>
  </si>
  <si>
    <t>Japonais</t>
  </si>
  <si>
    <t>Portugais</t>
  </si>
  <si>
    <t>Espagnol</t>
  </si>
  <si>
    <t>Athérosclérose</t>
  </si>
  <si>
    <t>Infarctus</t>
  </si>
  <si>
    <t>Angine de poitrine</t>
  </si>
  <si>
    <t>Angéïologie</t>
  </si>
  <si>
    <t>Cardiologie</t>
  </si>
  <si>
    <t>Diabétologie</t>
  </si>
  <si>
    <t>Hypertension</t>
  </si>
  <si>
    <t>Lipidologie</t>
  </si>
  <si>
    <t>Neurologie</t>
  </si>
  <si>
    <t>Radiologie</t>
  </si>
  <si>
    <t>Echographie</t>
  </si>
  <si>
    <t>Autre</t>
  </si>
  <si>
    <t>Accident Ischémique Transitoire</t>
  </si>
  <si>
    <t>Accident Ischémique constitué</t>
  </si>
  <si>
    <t>Cardiaque</t>
  </si>
  <si>
    <t>Lacunaire</t>
  </si>
  <si>
    <t>Indéterminé</t>
  </si>
  <si>
    <t xml:space="preserve">Inconnu   </t>
  </si>
  <si>
    <t>Anti-hypertenseur</t>
  </si>
  <si>
    <t>Hypolipémiant</t>
  </si>
  <si>
    <t>Anti-diabétique</t>
  </si>
  <si>
    <t>Anti-thrombotique</t>
  </si>
  <si>
    <t xml:space="preserve">Andorra                                           </t>
  </si>
  <si>
    <t xml:space="preserve">United Arab Emirates                              </t>
  </si>
  <si>
    <t xml:space="preserve">Afghanistan                                       </t>
  </si>
  <si>
    <t xml:space="preserve">Antigua and Barbuda                               </t>
  </si>
  <si>
    <t xml:space="preserve">Anguilla                                          </t>
  </si>
  <si>
    <t xml:space="preserve">Albania                                           </t>
  </si>
  <si>
    <t xml:space="preserve">Armenia                                           </t>
  </si>
  <si>
    <t xml:space="preserve">Netherlands Antilles                              </t>
  </si>
  <si>
    <t xml:space="preserve">Angola                                            </t>
  </si>
  <si>
    <t xml:space="preserve">Antarctica                                        </t>
  </si>
  <si>
    <t xml:space="preserve">Argentina                                         </t>
  </si>
  <si>
    <t xml:space="preserve">American Samoa                                    </t>
  </si>
  <si>
    <t xml:space="preserve">Austria                                           </t>
  </si>
  <si>
    <t xml:space="preserve">Australia                                         </t>
  </si>
  <si>
    <t xml:space="preserve">Aruba                                             </t>
  </si>
  <si>
    <t xml:space="preserve">Azerbaijan                                        </t>
  </si>
  <si>
    <t xml:space="preserve">Bosnia and Herzegovina                            </t>
  </si>
  <si>
    <t xml:space="preserve">Barbados                                          </t>
  </si>
  <si>
    <t xml:space="preserve">Bangladesh                                        </t>
  </si>
  <si>
    <t xml:space="preserve">Belgium                                           </t>
  </si>
  <si>
    <t xml:space="preserve">Burkina Faso                                      </t>
  </si>
  <si>
    <t xml:space="preserve">Bulgaria                                          </t>
  </si>
  <si>
    <t xml:space="preserve">Bahrain                                           </t>
  </si>
  <si>
    <t xml:space="preserve">Burundi                                           </t>
  </si>
  <si>
    <t xml:space="preserve">Benin                                             </t>
  </si>
  <si>
    <t xml:space="preserve">Bermuda                                           </t>
  </si>
  <si>
    <t xml:space="preserve">Brunei                                            </t>
  </si>
  <si>
    <t xml:space="preserve">Bolivia                                           </t>
  </si>
  <si>
    <t xml:space="preserve">Brazil                                            </t>
  </si>
  <si>
    <t xml:space="preserve">Bahamas                                           </t>
  </si>
  <si>
    <t xml:space="preserve">Bhutan                                            </t>
  </si>
  <si>
    <t xml:space="preserve">Bouvet Island                                     </t>
  </si>
  <si>
    <t xml:space="preserve">Botswana                                          </t>
  </si>
  <si>
    <t xml:space="preserve">Belarus                                           </t>
  </si>
  <si>
    <t xml:space="preserve">Belize                                            </t>
  </si>
  <si>
    <t xml:space="preserve">Canada                                            </t>
  </si>
  <si>
    <t xml:space="preserve">Cocos (Keeling) Islands                           </t>
  </si>
  <si>
    <t xml:space="preserve">Congo, The Democratic Republic of the             </t>
  </si>
  <si>
    <t xml:space="preserve">Central African Republic                          </t>
  </si>
  <si>
    <t xml:space="preserve">Congo                                             </t>
  </si>
  <si>
    <t xml:space="preserve">Switzerland                                       </t>
  </si>
  <si>
    <t xml:space="preserve">Cook Islands                                      </t>
  </si>
  <si>
    <t xml:space="preserve">Chile                                             </t>
  </si>
  <si>
    <t xml:space="preserve">Cameroon                                          </t>
  </si>
  <si>
    <t xml:space="preserve">China                                             </t>
  </si>
  <si>
    <t xml:space="preserve">Colombia                                          </t>
  </si>
  <si>
    <t xml:space="preserve">Costa Rica                                        </t>
  </si>
  <si>
    <t xml:space="preserve">Cuba                                              </t>
  </si>
  <si>
    <t xml:space="preserve">Cape Verde                                        </t>
  </si>
  <si>
    <t xml:space="preserve">Christmas Island                                  </t>
  </si>
  <si>
    <t xml:space="preserve">Cyprus                                            </t>
  </si>
  <si>
    <t xml:space="preserve">Czech Republic                                    </t>
  </si>
  <si>
    <t xml:space="preserve">Germany                                           </t>
  </si>
  <si>
    <t xml:space="preserve">Djibouti                                          </t>
  </si>
  <si>
    <t xml:space="preserve">Denmark                                           </t>
  </si>
  <si>
    <t xml:space="preserve">Dominica                                          </t>
  </si>
  <si>
    <t xml:space="preserve">Dominican Republic                                </t>
  </si>
  <si>
    <t xml:space="preserve">Algeria                                           </t>
  </si>
  <si>
    <t xml:space="preserve">Ecuador                                           </t>
  </si>
  <si>
    <t xml:space="preserve">Estonia                                           </t>
  </si>
  <si>
    <t xml:space="preserve">Egypt                                             </t>
  </si>
  <si>
    <t xml:space="preserve">Western Sahara                                    </t>
  </si>
  <si>
    <t xml:space="preserve">Eritrea                                           </t>
  </si>
  <si>
    <t xml:space="preserve">Spain                                             </t>
  </si>
  <si>
    <t xml:space="preserve">Ethiopia                                          </t>
  </si>
  <si>
    <t xml:space="preserve">Finland                                           </t>
  </si>
  <si>
    <t xml:space="preserve">Fiji Islands                                      </t>
  </si>
  <si>
    <t xml:space="preserve">Falkland Islands                                  </t>
  </si>
  <si>
    <t xml:space="preserve">Micronesia, Federated States of                   </t>
  </si>
  <si>
    <t xml:space="preserve">Faroe Islands                                     </t>
  </si>
  <si>
    <t xml:space="preserve">France                                            </t>
  </si>
  <si>
    <t xml:space="preserve">Gabon                                             </t>
  </si>
  <si>
    <t xml:space="preserve">United Kingdom                                    </t>
  </si>
  <si>
    <t xml:space="preserve">Grenada                                           </t>
  </si>
  <si>
    <t xml:space="preserve">Georgia                                           </t>
  </si>
  <si>
    <t xml:space="preserve">French Guiana                                     </t>
  </si>
  <si>
    <t xml:space="preserve">Ghana                                             </t>
  </si>
  <si>
    <t xml:space="preserve">Gibraltar                                         </t>
  </si>
  <si>
    <t xml:space="preserve">Greenland                                         </t>
  </si>
  <si>
    <t xml:space="preserve">Gambia                                            </t>
  </si>
  <si>
    <t xml:space="preserve">Guinea                                            </t>
  </si>
  <si>
    <t xml:space="preserve">Guadeloupe                                        </t>
  </si>
  <si>
    <t xml:space="preserve">Equatorial Guinea                                 </t>
  </si>
  <si>
    <t xml:space="preserve">Greece                                            </t>
  </si>
  <si>
    <t xml:space="preserve">South Georgia and the South Sandwich Islands      </t>
  </si>
  <si>
    <t xml:space="preserve">Guatemala                                         </t>
  </si>
  <si>
    <t xml:space="preserve">Guam                                              </t>
  </si>
  <si>
    <t xml:space="preserve">Guinea-Bissau                                     </t>
  </si>
  <si>
    <t xml:space="preserve">Guyana                                            </t>
  </si>
  <si>
    <t xml:space="preserve">Hong Kong                                         </t>
  </si>
  <si>
    <t xml:space="preserve">Heard Island and McDonald Islands                 </t>
  </si>
  <si>
    <t xml:space="preserve">Honduras                                          </t>
  </si>
  <si>
    <t xml:space="preserve">Croatia                                           </t>
  </si>
  <si>
    <t xml:space="preserve">Haiti                                             </t>
  </si>
  <si>
    <t xml:space="preserve">Hungary                                           </t>
  </si>
  <si>
    <t xml:space="preserve">Indonesia                                         </t>
  </si>
  <si>
    <t xml:space="preserve">Ireland                                           </t>
  </si>
  <si>
    <t xml:space="preserve">Israel                                            </t>
  </si>
  <si>
    <t xml:space="preserve">India                                             </t>
  </si>
  <si>
    <t xml:space="preserve">British Indian Ocean Territory                    </t>
  </si>
  <si>
    <t xml:space="preserve">Iraq                                              </t>
  </si>
  <si>
    <t xml:space="preserve">Iran                                              </t>
  </si>
  <si>
    <t xml:space="preserve">Iceland                                           </t>
  </si>
  <si>
    <t xml:space="preserve">Italy                                             </t>
  </si>
  <si>
    <t xml:space="preserve">Jamaica                                           </t>
  </si>
  <si>
    <t xml:space="preserve">Jordan                                            </t>
  </si>
  <si>
    <t xml:space="preserve">Japan                                             </t>
  </si>
  <si>
    <t xml:space="preserve">Kenya                                             </t>
  </si>
  <si>
    <t xml:space="preserve">Kyrgyzstan                                        </t>
  </si>
  <si>
    <t xml:space="preserve">Cambodia                                          </t>
  </si>
  <si>
    <t xml:space="preserve">Kiribati                                          </t>
  </si>
  <si>
    <t xml:space="preserve">Comoros                                           </t>
  </si>
  <si>
    <t xml:space="preserve">Saint Kitts and Nevis                             </t>
  </si>
  <si>
    <t xml:space="preserve">North Korea                                       </t>
  </si>
  <si>
    <t xml:space="preserve">South Korea                                       </t>
  </si>
  <si>
    <t xml:space="preserve">Kuwait                                            </t>
  </si>
  <si>
    <t xml:space="preserve">Cayman Islands                                    </t>
  </si>
  <si>
    <t xml:space="preserve">Kazakstan                                         </t>
  </si>
  <si>
    <t>Undtermined</t>
  </si>
  <si>
    <t>Hypolipidemic</t>
  </si>
  <si>
    <t>Anti-diabetic</t>
  </si>
  <si>
    <t>Anti-thrombotic</t>
  </si>
  <si>
    <t>What was the brand of your first car?</t>
  </si>
  <si>
    <t>What is the firstname of your first child?</t>
  </si>
  <si>
    <t>What is the firstname of your last child?</t>
  </si>
  <si>
    <t>Log off</t>
  </si>
  <si>
    <t>Your email address is unknown, error code.</t>
  </si>
  <si>
    <t>Please checkt the fields in red.</t>
  </si>
  <si>
    <t>Missing Data.</t>
  </si>
  <si>
    <t>You are now logged out.</t>
  </si>
  <si>
    <t>You already created this patient</t>
  </si>
  <si>
    <t>You requested to create  a new patient , this zone is not needed for this action.</t>
  </si>
  <si>
    <t>The patient history have been added to your appointment</t>
  </si>
  <si>
    <t>Family history added</t>
  </si>
  <si>
    <t>The family history have been added to your appointment</t>
  </si>
  <si>
    <t>Cardiovascular examination</t>
  </si>
  <si>
    <t>Scale detection</t>
  </si>
  <si>
    <t>By clicking here, I certify that I am a physician or echographer.</t>
  </si>
  <si>
    <t>By clicking the entry, I certify that I participate to a clinical trial.</t>
  </si>
  <si>
    <t>Ultrasound and probe</t>
  </si>
  <si>
    <t>Zip code</t>
  </si>
  <si>
    <t>Phone</t>
  </si>
  <si>
    <t>SpecialIty</t>
  </si>
  <si>
    <t>Year of purchase</t>
  </si>
  <si>
    <t>Indicate the ultrasound and probe used by default. You can complete it afterwards on your profile page</t>
  </si>
  <si>
    <t>M'ath serial number</t>
  </si>
  <si>
    <t>Please answer to the following two questions to be able to change your password.</t>
  </si>
  <si>
    <t>Enter your new password</t>
  </si>
  <si>
    <t>Cardiologist</t>
  </si>
  <si>
    <t>Hypercholesterlemia</t>
  </si>
  <si>
    <t>How many years of hypercholesterlemia ?</t>
  </si>
  <si>
    <t>How long you've been a smoker:</t>
  </si>
  <si>
    <t>Coronary diseases</t>
  </si>
  <si>
    <t>Type of disease</t>
  </si>
  <si>
    <t>Ischemic stroke history</t>
  </si>
  <si>
    <t>Vascular history of patient's family</t>
  </si>
  <si>
    <t>Heart rate</t>
  </si>
  <si>
    <t>List of patient's current therapy</t>
  </si>
  <si>
    <t>Topography</t>
  </si>
  <si>
    <t>Body</t>
  </si>
  <si>
    <t>Image deletion completed</t>
  </si>
  <si>
    <t>IMT measurment</t>
  </si>
  <si>
    <t>IMT measurement</t>
  </si>
  <si>
    <t xml:space="preserve">Laos                                              </t>
  </si>
  <si>
    <t xml:space="preserve">Lebanon                                           </t>
  </si>
  <si>
    <t xml:space="preserve">Saint Lucia                                       </t>
  </si>
  <si>
    <t xml:space="preserve">Liechtenstein                                     </t>
  </si>
  <si>
    <t xml:space="preserve">Sri Lanka                                         </t>
  </si>
  <si>
    <t xml:space="preserve">Liberia                                           </t>
  </si>
  <si>
    <t xml:space="preserve">Lesotho                                           </t>
  </si>
  <si>
    <t xml:space="preserve">Lithuania                                         </t>
  </si>
  <si>
    <t xml:space="preserve">Luxembourg                                        </t>
  </si>
  <si>
    <t xml:space="preserve">Latvia                                            </t>
  </si>
  <si>
    <t xml:space="preserve">Libyan Arab Jamahiriya                            </t>
  </si>
  <si>
    <t xml:space="preserve">Morocco                                           </t>
  </si>
  <si>
    <t xml:space="preserve">Monaco                                            </t>
  </si>
  <si>
    <t xml:space="preserve">Moldova                                           </t>
  </si>
  <si>
    <t xml:space="preserve">Madagascar                                        </t>
  </si>
  <si>
    <t xml:space="preserve">Marshall Islands                                  </t>
  </si>
  <si>
    <t xml:space="preserve">Macedonia                                         </t>
  </si>
  <si>
    <t xml:space="preserve">Mali                                              </t>
  </si>
  <si>
    <t xml:space="preserve">Myanmar                                           </t>
  </si>
  <si>
    <t xml:space="preserve">Mongolia                                          </t>
  </si>
  <si>
    <t xml:space="preserve">Macao                                             </t>
  </si>
  <si>
    <t xml:space="preserve">Northern Mariana Islands                          </t>
  </si>
  <si>
    <t xml:space="preserve">Martinique                                        </t>
  </si>
  <si>
    <t xml:space="preserve">Mauritania                                        </t>
  </si>
  <si>
    <t xml:space="preserve">Montserrat                                        </t>
  </si>
  <si>
    <t xml:space="preserve">Malta                                             </t>
  </si>
  <si>
    <t xml:space="preserve">Mauritius                                         </t>
  </si>
  <si>
    <t xml:space="preserve">Maldives                                          </t>
  </si>
  <si>
    <t xml:space="preserve">Malawi                                            </t>
  </si>
  <si>
    <t xml:space="preserve">Mexico                                            </t>
  </si>
  <si>
    <t xml:space="preserve">Malaysia                                          </t>
  </si>
  <si>
    <t xml:space="preserve">Mozambique                                        </t>
  </si>
  <si>
    <t xml:space="preserve">Namibia                                           </t>
  </si>
  <si>
    <t xml:space="preserve">New Caledonia                                     </t>
  </si>
  <si>
    <t xml:space="preserve">Niger                                             </t>
  </si>
  <si>
    <t xml:space="preserve">Norfolk Island                                    </t>
  </si>
  <si>
    <t xml:space="preserve">Nigeria                                           </t>
  </si>
  <si>
    <t xml:space="preserve">Nicaragua                                         </t>
  </si>
  <si>
    <t xml:space="preserve">Netherlands                                       </t>
  </si>
  <si>
    <t xml:space="preserve">Norway                                            </t>
  </si>
  <si>
    <t xml:space="preserve">Nepal                                             </t>
  </si>
  <si>
    <t xml:space="preserve">Nauru                                             </t>
  </si>
  <si>
    <t xml:space="preserve">Niue                                              </t>
  </si>
  <si>
    <t xml:space="preserve">New Zealand                                       </t>
  </si>
  <si>
    <t xml:space="preserve">Oman                                              </t>
  </si>
  <si>
    <t xml:space="preserve">Panama                                            </t>
  </si>
  <si>
    <t xml:space="preserve">Peru                                              </t>
  </si>
  <si>
    <t xml:space="preserve">French Polynesia                                  </t>
  </si>
  <si>
    <t xml:space="preserve">Papua New Guinea                                  </t>
  </si>
  <si>
    <t xml:space="preserve">Philippines                                       </t>
  </si>
  <si>
    <t xml:space="preserve">Pakistan                                          </t>
  </si>
  <si>
    <t xml:space="preserve">Poland                                            </t>
  </si>
  <si>
    <t xml:space="preserve">Saint Pierre and Miquelon                         </t>
  </si>
  <si>
    <t xml:space="preserve">Pitcairn                                          </t>
  </si>
  <si>
    <t xml:space="preserve">Puerto Rico                                       </t>
  </si>
  <si>
    <t xml:space="preserve">Palestine                                         </t>
  </si>
  <si>
    <t xml:space="preserve">Portugal                                          </t>
  </si>
  <si>
    <t xml:space="preserve">Palau                                             </t>
  </si>
  <si>
    <t xml:space="preserve">Paraguay                                          </t>
  </si>
  <si>
    <t xml:space="preserve">Qatar                                             </t>
  </si>
  <si>
    <t xml:space="preserve">Romania                                           </t>
  </si>
  <si>
    <t xml:space="preserve">Russian Federation                                </t>
  </si>
  <si>
    <t xml:space="preserve">Rwanda                                            </t>
  </si>
  <si>
    <t xml:space="preserve">Saudi Arabia                                      </t>
  </si>
  <si>
    <t xml:space="preserve">Solomon Islands                                   </t>
  </si>
  <si>
    <t xml:space="preserve">Seychelles                                        </t>
  </si>
  <si>
    <t xml:space="preserve">Sudan                                             </t>
  </si>
  <si>
    <t xml:space="preserve">Sweden                                            </t>
  </si>
  <si>
    <t xml:space="preserve">Singapore                                         </t>
  </si>
  <si>
    <t xml:space="preserve">Saint Helena                                      </t>
  </si>
  <si>
    <t xml:space="preserve">Slovenia                                          </t>
  </si>
  <si>
    <t xml:space="preserve">Svalbard and Jan Mayen                            </t>
  </si>
  <si>
    <t xml:space="preserve">Slovakia                                          </t>
  </si>
  <si>
    <t xml:space="preserve">Sierra Leone                                      </t>
  </si>
  <si>
    <t xml:space="preserve">San Marino                                        </t>
  </si>
  <si>
    <t xml:space="preserve">Senegal                                           </t>
  </si>
  <si>
    <t xml:space="preserve">Somalia                                           </t>
  </si>
  <si>
    <t xml:space="preserve">Suriname                                          </t>
  </si>
  <si>
    <t xml:space="preserve">Sao Tome and Principe                             </t>
  </si>
  <si>
    <t xml:space="preserve">El Salvador                                       </t>
  </si>
  <si>
    <t xml:space="preserve">Syria                                             </t>
  </si>
  <si>
    <t xml:space="preserve">Swaziland                                         </t>
  </si>
  <si>
    <t xml:space="preserve">Turks and Caicos Islands                          </t>
  </si>
  <si>
    <t xml:space="preserve">Chad                                              </t>
  </si>
  <si>
    <t xml:space="preserve">French Southern territories                       </t>
  </si>
  <si>
    <t xml:space="preserve">Togo                                              </t>
  </si>
  <si>
    <t xml:space="preserve">Thailand                                          </t>
  </si>
  <si>
    <t xml:space="preserve">Tajikistan                                        </t>
  </si>
  <si>
    <t xml:space="preserve">Tokelau                                           </t>
  </si>
  <si>
    <t xml:space="preserve">Turkmenistan                                      </t>
  </si>
  <si>
    <t xml:space="preserve">Tunisia                                           </t>
  </si>
  <si>
    <t xml:space="preserve">Tonga                                             </t>
  </si>
  <si>
    <t xml:space="preserve">East Timor                                        </t>
  </si>
  <si>
    <t xml:space="preserve">Turkey                                            </t>
  </si>
  <si>
    <t xml:space="preserve">Trinidad and Tobago                               </t>
  </si>
  <si>
    <t xml:space="preserve">Tuvalu                                            </t>
  </si>
  <si>
    <t xml:space="preserve">Taiwan                                            </t>
  </si>
  <si>
    <t xml:space="preserve">Tanzania                                          </t>
  </si>
  <si>
    <t xml:space="preserve">Ukraine                                           </t>
  </si>
  <si>
    <t xml:space="preserve">Uganda                                            </t>
  </si>
  <si>
    <t xml:space="preserve">United States Minor Outlying Islands              </t>
  </si>
  <si>
    <t xml:space="preserve">United States                                     </t>
  </si>
  <si>
    <t xml:space="preserve">Uruguay                                           </t>
  </si>
  <si>
    <t xml:space="preserve">Uzbekistan                                        </t>
  </si>
  <si>
    <t xml:space="preserve">Holy See (Vatican City State)                     </t>
  </si>
  <si>
    <t xml:space="preserve">Saint Vincent and the Grenadines                  </t>
  </si>
  <si>
    <t xml:space="preserve">Venezuela                                         </t>
  </si>
  <si>
    <t xml:space="preserve">Virgin Islands, British                           </t>
  </si>
  <si>
    <t xml:space="preserve">Virgin Islands, U.S.                              </t>
  </si>
  <si>
    <t xml:space="preserve">Vietnam                                           </t>
  </si>
  <si>
    <t xml:space="preserve">Vanuatu                                           </t>
  </si>
  <si>
    <t xml:space="preserve">Wallis and Futuna                                 </t>
  </si>
  <si>
    <t xml:space="preserve">Samoa                                             </t>
  </si>
  <si>
    <t xml:space="preserve">Yemen                                             </t>
  </si>
  <si>
    <t xml:space="preserve">Mayotte                                           </t>
  </si>
  <si>
    <t xml:space="preserve">Yugoslavia                                        </t>
  </si>
  <si>
    <t xml:space="preserve">South Africa                                      </t>
  </si>
  <si>
    <t xml:space="preserve">Zambia                                            </t>
  </si>
  <si>
    <t xml:space="preserve">Zimbabwe                                          </t>
  </si>
  <si>
    <t>Andorre</t>
  </si>
  <si>
    <t>Emirats Arabe Unis</t>
  </si>
  <si>
    <t>Afghanistan</t>
  </si>
  <si>
    <t>Antigua et Barbuda</t>
  </si>
  <si>
    <t>Anguilla</t>
  </si>
  <si>
    <t>Albanie</t>
  </si>
  <si>
    <t>Armenie</t>
  </si>
  <si>
    <t>Antilles néerlandaises</t>
  </si>
  <si>
    <t>Angola</t>
  </si>
  <si>
    <t>Antarctique</t>
  </si>
  <si>
    <t>Argentina</t>
  </si>
  <si>
    <t>Samoa américaines</t>
  </si>
  <si>
    <t>Australie</t>
  </si>
  <si>
    <t>Autriche</t>
  </si>
  <si>
    <t>Aruba</t>
  </si>
  <si>
    <t>Azerbaijan</t>
  </si>
  <si>
    <t>Bosnie Herzégovine</t>
  </si>
  <si>
    <t>Barbade</t>
  </si>
  <si>
    <t>Bangladesh</t>
  </si>
  <si>
    <t>Belgique</t>
  </si>
  <si>
    <t>Burkina Faso</t>
  </si>
  <si>
    <t>Bulgarie</t>
  </si>
  <si>
    <t>Bahrain</t>
  </si>
  <si>
    <t>Burundi</t>
  </si>
  <si>
    <t>Benin</t>
  </si>
  <si>
    <t>Bermude</t>
  </si>
  <si>
    <t>Brunei</t>
  </si>
  <si>
    <t>Bolivie</t>
  </si>
  <si>
    <t>Bresil</t>
  </si>
  <si>
    <t>Bahamas</t>
  </si>
  <si>
    <t>Bhoutan</t>
  </si>
  <si>
    <t>Îles Bouvet</t>
  </si>
  <si>
    <t>Botswana</t>
  </si>
  <si>
    <t>Belarusse</t>
  </si>
  <si>
    <t>Belize</t>
  </si>
  <si>
    <t>Canada</t>
  </si>
  <si>
    <t>Îles Cocos</t>
  </si>
  <si>
    <t>République Démocratic du Congo</t>
  </si>
  <si>
    <t>République de Centre Afrique</t>
  </si>
  <si>
    <t>Congo</t>
  </si>
  <si>
    <t>Suisse</t>
  </si>
  <si>
    <t>Côte d'ivoire</t>
  </si>
  <si>
    <t>Îles Cook</t>
  </si>
  <si>
    <t>Chili</t>
  </si>
  <si>
    <t>Cameroun</t>
  </si>
  <si>
    <t>Chine</t>
  </si>
  <si>
    <t>Colombie</t>
  </si>
  <si>
    <t>Costa Rica</t>
  </si>
  <si>
    <t>Cuba</t>
  </si>
  <si>
    <t>Cap Vert</t>
  </si>
  <si>
    <t>Îles Noël</t>
  </si>
  <si>
    <t>Chypre</t>
  </si>
  <si>
    <t>République Tchèque</t>
  </si>
  <si>
    <t>Allemagne</t>
  </si>
  <si>
    <t>Djibouti</t>
  </si>
  <si>
    <t>Danemark</t>
  </si>
  <si>
    <t>Dominique</t>
  </si>
  <si>
    <t>Republique Dominicaine</t>
  </si>
  <si>
    <t>Algerie</t>
  </si>
  <si>
    <t>Equateur</t>
  </si>
  <si>
    <t>Estonie</t>
  </si>
  <si>
    <t>Egypte</t>
  </si>
  <si>
    <t>Sahara occidental</t>
  </si>
  <si>
    <t>Erythrée</t>
  </si>
  <si>
    <t>Espagne</t>
  </si>
  <si>
    <t>Ethiopie</t>
  </si>
  <si>
    <t>Finlande</t>
  </si>
  <si>
    <t>Îles Fidji</t>
  </si>
  <si>
    <t>Îles Falkland</t>
  </si>
  <si>
    <t>États fédérés de Micronésie</t>
  </si>
  <si>
    <t>Îles Féroé</t>
  </si>
  <si>
    <t>France</t>
  </si>
  <si>
    <t>Gabon</t>
  </si>
  <si>
    <t>Royaume Uni</t>
  </si>
  <si>
    <t>Grenade</t>
  </si>
  <si>
    <t>Géorgie</t>
  </si>
  <si>
    <t>Guyane française</t>
  </si>
  <si>
    <t>Ghana</t>
  </si>
  <si>
    <t>Gibraltar</t>
  </si>
  <si>
    <t>Groenland</t>
  </si>
  <si>
    <t>Gambie</t>
  </si>
  <si>
    <t>Guinée</t>
  </si>
  <si>
    <t>Guadeloupe</t>
  </si>
  <si>
    <t>Guinée équatoriale</t>
  </si>
  <si>
    <t>Grèce</t>
  </si>
  <si>
    <t>Géorgie du sud et les îles Sandwich du sud</t>
  </si>
  <si>
    <t>Guatemala</t>
  </si>
  <si>
    <t>Guam</t>
  </si>
  <si>
    <t>Guinée Bissau</t>
  </si>
  <si>
    <t>Guyane</t>
  </si>
  <si>
    <t>Hong Kong</t>
  </si>
  <si>
    <t>Îles Heard et McDonald</t>
  </si>
  <si>
    <t>Honduras</t>
  </si>
  <si>
    <t>Croatie</t>
  </si>
  <si>
    <t>Haiti</t>
  </si>
  <si>
    <t>Hongrie</t>
  </si>
  <si>
    <t>Indonesie</t>
  </si>
  <si>
    <t>Irelande</t>
  </si>
  <si>
    <t>Israel</t>
  </si>
  <si>
    <t>Inde</t>
  </si>
  <si>
    <t>Territoire britannique de l'océan Indien</t>
  </si>
  <si>
    <t>Iraq</t>
  </si>
  <si>
    <t>Iran</t>
  </si>
  <si>
    <t>Islande</t>
  </si>
  <si>
    <t>Italie</t>
  </si>
  <si>
    <t>Jamaique</t>
  </si>
  <si>
    <t>Jordanie</t>
  </si>
  <si>
    <t>Japon</t>
  </si>
  <si>
    <t>Kenya</t>
  </si>
  <si>
    <t>Kyrgyzstan</t>
  </si>
  <si>
    <t>Cambodge</t>
  </si>
  <si>
    <t>Kiribati</t>
  </si>
  <si>
    <t>Comores</t>
  </si>
  <si>
    <t>Saint Kitts et Nevis</t>
  </si>
  <si>
    <t>Corée du nord</t>
  </si>
  <si>
    <t>Corée du sud</t>
  </si>
  <si>
    <t>Koweït</t>
  </si>
  <si>
    <t>Îles Caïmans</t>
  </si>
  <si>
    <t>Kazakstan</t>
  </si>
  <si>
    <t>Laos</t>
  </si>
  <si>
    <t>Liban</t>
  </si>
  <si>
    <t>Sainte Lucie</t>
  </si>
  <si>
    <t>Liechtenstein</t>
  </si>
  <si>
    <t>Sri Lanka</t>
  </si>
  <si>
    <t>Liberia</t>
  </si>
  <si>
    <t>Lesotho</t>
  </si>
  <si>
    <t>Lithuanie</t>
  </si>
  <si>
    <t>Luxembourg</t>
  </si>
  <si>
    <t>Lettonie</t>
  </si>
  <si>
    <t>Libye</t>
  </si>
  <si>
    <t>Maroc</t>
  </si>
  <si>
    <t>Monaco</t>
  </si>
  <si>
    <t>Moldavie</t>
  </si>
  <si>
    <t>Madagascar</t>
  </si>
  <si>
    <t>Îles Marshall</t>
  </si>
  <si>
    <t>Macédoine</t>
  </si>
  <si>
    <t>Mali</t>
  </si>
  <si>
    <t>Myanmar</t>
  </si>
  <si>
    <t>Mongolie</t>
  </si>
  <si>
    <t>Macao</t>
  </si>
  <si>
    <t>Îles Mariannes du nord</t>
  </si>
  <si>
    <t>Martinique</t>
  </si>
  <si>
    <t>Mauritanie</t>
  </si>
  <si>
    <t>Montserrat</t>
  </si>
  <si>
    <t>Malte</t>
  </si>
  <si>
    <t>Îles Maurice</t>
  </si>
  <si>
    <t>Maldives</t>
  </si>
  <si>
    <t>Malawi</t>
  </si>
  <si>
    <t>Mexique</t>
  </si>
  <si>
    <t>Malaisie</t>
  </si>
  <si>
    <t>Mozambique</t>
  </si>
  <si>
    <t>Nambie</t>
  </si>
  <si>
    <t>Nouvelle Caledonie</t>
  </si>
  <si>
    <t>Niger</t>
  </si>
  <si>
    <t>Îles Norfolk</t>
  </si>
  <si>
    <t>Nigeria</t>
  </si>
  <si>
    <t>Nicaragua</t>
  </si>
  <si>
    <t>Pays Bas</t>
  </si>
  <si>
    <t>Norvège</t>
  </si>
  <si>
    <t>Népal</t>
  </si>
  <si>
    <t>Nauru</t>
  </si>
  <si>
    <t>Niue</t>
  </si>
  <si>
    <t>Nouvelle Zélande</t>
  </si>
  <si>
    <t>Oman</t>
  </si>
  <si>
    <t>Panama</t>
  </si>
  <si>
    <t>Pérou</t>
  </si>
  <si>
    <t>Polynesie française</t>
  </si>
  <si>
    <t>Papouasie Nouvelle Guinée</t>
  </si>
  <si>
    <t>Philippines</t>
  </si>
  <si>
    <t>Pakistan</t>
  </si>
  <si>
    <t>Pologne</t>
  </si>
  <si>
    <t>Saint Pierre et Miquelon</t>
  </si>
  <si>
    <t>Pitcairn</t>
  </si>
  <si>
    <t>Puerto Rico</t>
  </si>
  <si>
    <t>Palestine</t>
  </si>
  <si>
    <t>Portugal</t>
  </si>
  <si>
    <t>Palau</t>
  </si>
  <si>
    <t>Paraguay</t>
  </si>
  <si>
    <t>Qatar</t>
  </si>
  <si>
    <t>Réunion</t>
  </si>
  <si>
    <t>Roumanie</t>
  </si>
  <si>
    <t>Russie</t>
  </si>
  <si>
    <t>Rwanda</t>
  </si>
  <si>
    <t>Arabie Saoudite</t>
  </si>
  <si>
    <t>Îles Salomon</t>
  </si>
  <si>
    <t>Seychelles</t>
  </si>
  <si>
    <t>Soudan</t>
  </si>
  <si>
    <t>Suède</t>
  </si>
  <si>
    <t>Singapore</t>
  </si>
  <si>
    <t>Sainte Hélène</t>
  </si>
  <si>
    <t>Slovénie</t>
  </si>
  <si>
    <t>Svalbard et Jan Mayen</t>
  </si>
  <si>
    <t>Slovaquie</t>
  </si>
  <si>
    <t>Sierra Leone</t>
  </si>
  <si>
    <t>Saint Marin</t>
  </si>
  <si>
    <t>Senegal</t>
  </si>
  <si>
    <t>Somalie</t>
  </si>
  <si>
    <t>Suriname</t>
  </si>
  <si>
    <t>Sao Tomé et Principe</t>
  </si>
  <si>
    <t>Salvador</t>
  </si>
  <si>
    <t>Syrie</t>
  </si>
  <si>
    <t>Swaziland</t>
  </si>
  <si>
    <t>Îles Turques et Caicos</t>
  </si>
  <si>
    <t>Tchad</t>
  </si>
  <si>
    <t>Terres australes françaises</t>
  </si>
  <si>
    <t>Togo</t>
  </si>
  <si>
    <t>Thailande</t>
  </si>
  <si>
    <t>Tajikistan</t>
  </si>
  <si>
    <t>Tokélaou</t>
  </si>
  <si>
    <t>Turkménistan</t>
  </si>
  <si>
    <t>Tunisie</t>
  </si>
  <si>
    <t>Tonga</t>
  </si>
  <si>
    <t>Timor oriental</t>
  </si>
  <si>
    <t>Turquie</t>
  </si>
  <si>
    <t>Trinidad et Tobago</t>
  </si>
  <si>
    <t>Tuvalu</t>
  </si>
  <si>
    <t>Taiwan</t>
  </si>
  <si>
    <t>Tanzanie</t>
  </si>
  <si>
    <t>Ukraine</t>
  </si>
  <si>
    <t>Uganda</t>
  </si>
  <si>
    <t>Îles Mineures éloignées</t>
  </si>
  <si>
    <t>Etats Unis</t>
  </si>
  <si>
    <t>Uruguay</t>
  </si>
  <si>
    <t>Uzbekistan</t>
  </si>
  <si>
    <t>Saint Siège (État de la Cité du Vatican)</t>
  </si>
  <si>
    <t>Saint Vincent et les Grenadines</t>
  </si>
  <si>
    <t>Venezuela</t>
  </si>
  <si>
    <t>Îles Vierges britanniques</t>
  </si>
  <si>
    <t>Îles Vierges américaines</t>
  </si>
  <si>
    <t>Vietnam</t>
  </si>
  <si>
    <t>Vanuatu</t>
  </si>
  <si>
    <t>Wallis et Futuna</t>
  </si>
  <si>
    <t>Samoa</t>
  </si>
  <si>
    <t>Yemen</t>
  </si>
  <si>
    <t>Mayotte</t>
  </si>
  <si>
    <t>Yougoslavie</t>
  </si>
  <si>
    <t>Afrique du sud</t>
  </si>
  <si>
    <t>Zambie</t>
  </si>
  <si>
    <t>Zimbabwe</t>
  </si>
  <si>
    <t>Bifurcation carotide droite</t>
  </si>
  <si>
    <t>A.Carotide Commune droite</t>
  </si>
  <si>
    <t>A.Carotide Externe droite</t>
  </si>
  <si>
    <t>A.Carotide Interne droite</t>
  </si>
  <si>
    <t>A.Faciale droite</t>
  </si>
  <si>
    <t>A.Subclavière droite</t>
  </si>
  <si>
    <t>Segment V0 droite</t>
  </si>
  <si>
    <t>A.Temporale droite</t>
  </si>
  <si>
    <t>Segment V1 droite</t>
  </si>
  <si>
    <t>Segment V2 droite</t>
  </si>
  <si>
    <t>Bifurcation carotide gauche</t>
  </si>
  <si>
    <t>A.Carotide Commune gauche</t>
  </si>
  <si>
    <t>A.Carotide Externe gauche</t>
  </si>
  <si>
    <t>A.Carotide Interne gauche</t>
  </si>
  <si>
    <t>A.Faciale gauche</t>
  </si>
  <si>
    <t>A.Sous clavière gauche</t>
  </si>
  <si>
    <t>A.Temporale gauche</t>
  </si>
  <si>
    <t>Segment V0 gauche</t>
  </si>
  <si>
    <t>Segment V1 gauche</t>
  </si>
  <si>
    <t>Segment V2 gauche</t>
  </si>
  <si>
    <t>Artère axilaire droite</t>
  </si>
  <si>
    <t>Artère brachiale droite</t>
  </si>
  <si>
    <t>Artère cubitale droite</t>
  </si>
  <si>
    <t>Artère radiale droite</t>
  </si>
  <si>
    <t>Artère sous clavière droite</t>
  </si>
  <si>
    <t>Veine axilaire droite</t>
  </si>
  <si>
    <t>Veine basilique droite</t>
  </si>
  <si>
    <t>Veine brachiale droite</t>
  </si>
  <si>
    <t>Veine céphalique droite</t>
  </si>
  <si>
    <t>Veine cubitale droite</t>
  </si>
  <si>
    <t>Veine radiale droite</t>
  </si>
  <si>
    <t>Veine sous clavière droite</t>
  </si>
  <si>
    <t>Artère axilaire gauche</t>
  </si>
  <si>
    <t>Artère brachiale gauche</t>
  </si>
  <si>
    <t>Artère cubitale gauche</t>
  </si>
  <si>
    <t>Artère radiale gauche</t>
  </si>
  <si>
    <t>Artère sous clavière gauche</t>
  </si>
  <si>
    <t>Veine axilaire gauche</t>
  </si>
  <si>
    <t>Veine basilique gauche</t>
  </si>
  <si>
    <t>Veine brachiale gauche</t>
  </si>
  <si>
    <t>Veine céphalique gauche</t>
  </si>
  <si>
    <t>Veine cubitale gauche</t>
  </si>
  <si>
    <t>Veine radiale gauche</t>
  </si>
  <si>
    <t>Veine sous clavière gauche</t>
  </si>
  <si>
    <t>A.Femorale droite</t>
  </si>
  <si>
    <t>A.Femorale profonde droite</t>
  </si>
  <si>
    <t>A.Illiaque commune droite</t>
  </si>
  <si>
    <t>A.Illiauqe droite</t>
  </si>
  <si>
    <t>A.Illiaque externe droite</t>
  </si>
  <si>
    <t>A.Péroneale droite</t>
  </si>
  <si>
    <t>A.Poplitée droite</t>
  </si>
  <si>
    <t>A.Tibiale antérieure droite</t>
  </si>
  <si>
    <t>A.Tibiale postérieure droite</t>
  </si>
  <si>
    <t>Veine femorale droite</t>
  </si>
  <si>
    <t>Veine femorale profonde droite</t>
  </si>
  <si>
    <t>Veine illiaque commune droite</t>
  </si>
  <si>
    <t>Veine illiaque droite</t>
  </si>
  <si>
    <t>Veine illiaque externe droite</t>
  </si>
  <si>
    <t>Veine peroneale droite</t>
  </si>
  <si>
    <t>Veine poplitée droite</t>
  </si>
  <si>
    <t>Veine tibiatale antérieure droite</t>
  </si>
  <si>
    <t>Veine tibiatale postérieure droite</t>
  </si>
  <si>
    <t>Grande saphène droite</t>
  </si>
  <si>
    <t>Petite saphène</t>
  </si>
  <si>
    <t>A.Femorale gauche</t>
  </si>
  <si>
    <t>A.Femorale profonde gauche</t>
  </si>
  <si>
    <t>A.Illiaque commune gauche</t>
  </si>
  <si>
    <t>A.Illiauqe gauche</t>
  </si>
  <si>
    <t>A.Illiaque externe gauche</t>
  </si>
  <si>
    <t>A.Péroneale gauche</t>
  </si>
  <si>
    <t>A.Poplitée gauche</t>
  </si>
  <si>
    <t>A.Tibiale antérieure gauche</t>
  </si>
  <si>
    <t>A.Tibiale postérieure gauche</t>
  </si>
  <si>
    <t>Veine femorale gauche</t>
  </si>
  <si>
    <t>Veine femorale profonde gauche</t>
  </si>
  <si>
    <t>Veine illiaque commune gauche</t>
  </si>
  <si>
    <t>Veine illiaque gauche</t>
  </si>
  <si>
    <t>Veine illiaque externe gauche</t>
  </si>
  <si>
    <t>Veine peroneale gauche</t>
  </si>
  <si>
    <t>Veine poplitée gauche</t>
  </si>
  <si>
    <t>Veine tibiatale antérieure gauche</t>
  </si>
  <si>
    <t>Veine tibiatale postérieure gauche</t>
  </si>
  <si>
    <t>Grande saphène gauche</t>
  </si>
  <si>
    <t>Aorte</t>
  </si>
  <si>
    <t>A.Hépatique</t>
  </si>
  <si>
    <t>A.Hépatique commune</t>
  </si>
  <si>
    <t>A.Hépatique propre</t>
  </si>
  <si>
    <t>A.Mésentérique inférieure</t>
  </si>
  <si>
    <t>A.Mésentérique supérieure</t>
  </si>
  <si>
    <t>A.Rénale droite</t>
  </si>
  <si>
    <t>A.Rénale gauche</t>
  </si>
  <si>
    <t>A.Splénique</t>
  </si>
  <si>
    <t>Veine cave</t>
  </si>
  <si>
    <t>Messages génériques</t>
  </si>
  <si>
    <t>Adresses mails utilisées</t>
  </si>
  <si>
    <t>Valeurs jours du format des calendriers</t>
  </si>
  <si>
    <t>Messages des fenêtres pop up</t>
  </si>
  <si>
    <t>LinkBar situé en bas de l'application</t>
  </si>
  <si>
    <t>Menu general</t>
  </si>
  <si>
    <t>Menu praticien</t>
  </si>
  <si>
    <t>Page d'enregistrement</t>
  </si>
  <si>
    <t>Fenêtre pour retrouver son mot de passe</t>
  </si>
  <si>
    <t>Patient - TimeLine</t>
  </si>
  <si>
    <t>Patient - Dossier patient</t>
  </si>
  <si>
    <t>Patient - ATS</t>
  </si>
  <si>
    <t>Patient - Antécédents</t>
  </si>
  <si>
    <t>Patient - Antécédents familiaux</t>
  </si>
  <si>
    <t>Patient - Examen cardio-vasculaire</t>
  </si>
  <si>
    <t>Patient - Traitements</t>
  </si>
  <si>
    <t>Acquisition</t>
  </si>
  <si>
    <t>Mesures</t>
  </si>
  <si>
    <t>Messages des validateurs</t>
  </si>
  <si>
    <t>Toaster de changement de langue</t>
  </si>
  <si>
    <t>Copyright situé en bas à droite de l'application</t>
  </si>
  <si>
    <t>Atherosclerosis</t>
  </si>
  <si>
    <t>Infarction</t>
  </si>
  <si>
    <t>Angina (chest pain)</t>
  </si>
  <si>
    <t>Ivory Coast</t>
  </si>
  <si>
    <t xml:space="preserve">Reunion                                           </t>
  </si>
  <si>
    <t>Other</t>
  </si>
  <si>
    <t>Neurology</t>
  </si>
  <si>
    <t>Cardiology</t>
  </si>
  <si>
    <t>Angiology</t>
  </si>
  <si>
    <t>Diabetology</t>
  </si>
  <si>
    <t>Lipidology</t>
  </si>
  <si>
    <t>Radiology</t>
  </si>
  <si>
    <t>Echography</t>
  </si>
  <si>
    <t>Transient Ischemic Attack</t>
  </si>
  <si>
    <t>Cardiac</t>
  </si>
  <si>
    <t>Unknown</t>
  </si>
  <si>
    <t>Lacunar</t>
  </si>
  <si>
    <t>Antihypertensive</t>
  </si>
  <si>
    <t>What is your mother's maiden name?</t>
  </si>
  <si>
    <t>What is the name of the street where you grew up?</t>
  </si>
  <si>
    <t>What was your favorite sport as a child?</t>
  </si>
  <si>
    <t>What was the name of your first pet?</t>
  </si>
  <si>
    <t>Where did you go for your honeymoon?</t>
  </si>
  <si>
    <t>What is your wife's maiden name?</t>
  </si>
  <si>
    <t>Right arm</t>
  </si>
  <si>
    <t>Left arm</t>
  </si>
  <si>
    <t>Right leg</t>
  </si>
  <si>
    <t>Left leg</t>
  </si>
  <si>
    <t xml:space="preserve">Right carotid </t>
  </si>
  <si>
    <t>Left carotid</t>
  </si>
  <si>
    <t>Torso</t>
  </si>
  <si>
    <t>Close</t>
  </si>
  <si>
    <t>Yes</t>
  </si>
  <si>
    <t>No</t>
  </si>
  <si>
    <t xml:space="preserve">Yes </t>
  </si>
  <si>
    <t>Confirm</t>
  </si>
  <si>
    <t>Generic messages</t>
  </si>
  <si>
    <t>Email addresses used</t>
  </si>
  <si>
    <t>support@intimamedia.com</t>
  </si>
  <si>
    <t>Day values in calendar format</t>
  </si>
  <si>
    <t>DD/MM/YYYY</t>
  </si>
  <si>
    <t>Su,M,T,W,Th,F,Sa</t>
  </si>
  <si>
    <t>January,February,March,April,May,June,July,August,September,October,November,December</t>
  </si>
  <si>
    <t>Pop-up window messages</t>
  </si>
  <si>
    <t>Service error</t>
  </si>
  <si>
    <t>This email could not be sent, error code</t>
  </si>
  <si>
    <t>The search for this postal code failed, error code</t>
  </si>
  <si>
    <t>The search for this city failed, error code</t>
  </si>
  <si>
    <t xml:space="preserve">Creation of your account failed, error code </t>
  </si>
  <si>
    <t>Connection is impossible, error code</t>
  </si>
  <si>
    <t>Creation of the list of secret questions failed, error code</t>
  </si>
  <si>
    <t>Creation of the country list failed, error code.</t>
  </si>
  <si>
    <t>Creation of the specialty list failed, error code.</t>
  </si>
  <si>
    <t>Creation of the list of coronary diseases failed, error code.</t>
  </si>
  <si>
    <t>Creation of the list of types of etiology failed, error code.</t>
  </si>
  <si>
    <t>An error occurred during your geolocation, error code.</t>
  </si>
  <si>
    <t>Key entry error.</t>
  </si>
  <si>
    <t>Anemia</t>
  </si>
  <si>
    <t>Creation of the list of CVA types failed, error code.</t>
  </si>
  <si>
    <t>Please fill out all the fields in red and/or those with an asterisk.</t>
  </si>
  <si>
    <t>Please fill out all the fields in red and accept the General Terms and Conditions.</t>
  </si>
  <si>
    <t>Impossible to create patient.</t>
  </si>
  <si>
    <t>Session expired.</t>
  </si>
  <si>
    <t>Your session has expired.</t>
  </si>
  <si>
    <t>The search failed.</t>
  </si>
  <si>
    <t>The appointment search failed.</t>
  </si>
  <si>
    <t>Adding the appointment failed.</t>
  </si>
  <si>
    <t>An error occurred when adding the FR Atherosclerosis to your appointment.</t>
  </si>
  <si>
    <t>An error occurred when adding the patient history to your appointment</t>
  </si>
  <si>
    <t>An error occurred when adding the patient's family history to your appointment</t>
  </si>
  <si>
    <t>An error occurred when adding patient treatments to your appointment.</t>
  </si>
  <si>
    <t>An error occurred when adding the cardiovascular exam to your appointment.</t>
  </si>
  <si>
    <t>Please fill in all the fields.</t>
  </si>
  <si>
    <t>Video error.</t>
  </si>
  <si>
    <t>No video device was detected.</t>
  </si>
  <si>
    <t>Error while searching types of arterial segments.</t>
  </si>
  <si>
    <t>Error while searching the list of body zones.</t>
  </si>
  <si>
    <t>Error while saving images.</t>
  </si>
  <si>
    <t>Error while saving scores</t>
  </si>
  <si>
    <t>Subscription ended.</t>
  </si>
  <si>
    <t>Email sent to us.</t>
  </si>
  <si>
    <t>Search impossible.</t>
  </si>
  <si>
    <t>Please indicate which country this postal code is in.</t>
  </si>
  <si>
    <t>Please indicate which country this city is in.</t>
  </si>
  <si>
    <t>Password changed.</t>
  </si>
  <si>
    <t>An email has been sent to you with the IP address used to change your password.</t>
  </si>
  <si>
    <t>Connection</t>
  </si>
  <si>
    <t>You are now connected to the account displayed at the top of the application.</t>
  </si>
  <si>
    <t>Deconnection</t>
  </si>
  <si>
    <t>Patient created</t>
  </si>
  <si>
    <t>Search</t>
  </si>
  <si>
    <t>Searching</t>
  </si>
  <si>
    <t xml:space="preserve">Add appointment </t>
  </si>
  <si>
    <t>This appointment has been added</t>
  </si>
  <si>
    <t>You requested to search for an existing patient, this zone can not be modified but the patient information selected will be displayed.</t>
  </si>
  <si>
    <t>Inactive zone</t>
  </si>
  <si>
    <t>ATS data added.</t>
  </si>
  <si>
    <t>The ATS data has been added to your appointment</t>
  </si>
  <si>
    <t>History added</t>
  </si>
  <si>
    <t>The cardiovascular data have been added to your appointment</t>
  </si>
  <si>
    <t>Treatments</t>
  </si>
  <si>
    <t>The treatments have been added to your appointment</t>
  </si>
  <si>
    <t>The image quality does not allow automatic detection of the measurement. Please calibrate it manually with the highlighted button.</t>
  </si>
  <si>
    <t>Japonese test</t>
  </si>
  <si>
    <t>LinkBar located on bottom of application</t>
  </si>
  <si>
    <t>General menu</t>
  </si>
  <si>
    <t>Welcome</t>
  </si>
  <si>
    <t>About us</t>
  </si>
  <si>
    <t>Clients</t>
  </si>
  <si>
    <t>Register</t>
  </si>
  <si>
    <t>Order</t>
  </si>
  <si>
    <t>Report</t>
  </si>
  <si>
    <t>Measures</t>
  </si>
  <si>
    <t>Acquire</t>
  </si>
  <si>
    <t>I'm participating in a clinical trial</t>
  </si>
  <si>
    <t>Enter</t>
  </si>
  <si>
    <t>For more information</t>
  </si>
  <si>
    <t>Remember me</t>
  </si>
  <si>
    <t>Forgotten password</t>
  </si>
  <si>
    <t>Password</t>
  </si>
  <si>
    <t>Identification</t>
  </si>
  <si>
    <t>Back</t>
  </si>
  <si>
    <t>Create an account</t>
  </si>
  <si>
    <t>Registration page</t>
  </si>
  <si>
    <t>Login</t>
  </si>
  <si>
    <t>Organization</t>
  </si>
  <si>
    <t>User</t>
  </si>
  <si>
    <t>VAT</t>
  </si>
  <si>
    <t>Email</t>
  </si>
  <si>
    <t>Confirm your password</t>
  </si>
  <si>
    <t>Question One</t>
  </si>
  <si>
    <t>Answer One</t>
  </si>
  <si>
    <t>Question Two</t>
  </si>
  <si>
    <t>Answer Two</t>
  </si>
  <si>
    <t>Choose a question</t>
  </si>
  <si>
    <t>Name</t>
  </si>
  <si>
    <t>Billing address</t>
  </si>
  <si>
    <t>Different delivery address</t>
  </si>
  <si>
    <t>Shipping address</t>
  </si>
  <si>
    <t>City</t>
  </si>
  <si>
    <t>Choose a country</t>
  </si>
  <si>
    <t xml:space="preserve">Country </t>
  </si>
  <si>
    <t>Last name</t>
  </si>
  <si>
    <t>First name</t>
  </si>
  <si>
    <t>Study</t>
  </si>
  <si>
    <t>Choose an activity</t>
  </si>
  <si>
    <t>Are you the buyer for this organization?</t>
  </si>
  <si>
    <t>Brand</t>
  </si>
  <si>
    <t>Frequency (in Mhz)</t>
  </si>
  <si>
    <t>If you are subject to VAT, please check this box</t>
  </si>
  <si>
    <t>By checking this box, I acknowledge having read the terms of use and I accept them.</t>
  </si>
  <si>
    <t>By checking this box, I acknowledge having read about the shared database option, and I agree</t>
  </si>
  <si>
    <t>Terms of use</t>
  </si>
  <si>
    <t>Please read the terms of use</t>
  </si>
  <si>
    <t>Window for retrieving your password</t>
  </si>
  <si>
    <t>Retrieve your password</t>
  </si>
  <si>
    <t>Change your Intimamedia password</t>
  </si>
  <si>
    <t>Your password has been changed based on your request sent from the following IP address:</t>
  </si>
  <si>
    <t>Incorrect answers</t>
  </si>
  <si>
    <t>Your answers are not correct</t>
  </si>
  <si>
    <t>Patient - Timeline</t>
  </si>
  <si>
    <t>Patient file</t>
  </si>
  <si>
    <r>
      <rPr>
        <sz val="11"/>
        <color indexed="8"/>
        <rFont val="Calibri"/>
        <family val="2"/>
      </rPr>
      <t xml:space="preserve">©2011 </t>
    </r>
    <r>
      <rPr>
        <sz val="11"/>
        <color theme="1"/>
        <rFont val="Calibri"/>
        <family val="2"/>
        <scheme val="minor"/>
      </rPr>
      <t>www.intimamedia.com - All rights reserved</t>
    </r>
  </si>
  <si>
    <t>Copyright at bottom of application</t>
  </si>
  <si>
    <t xml:space="preserve">Confirmation messages </t>
  </si>
  <si>
    <t>This field is required</t>
  </si>
  <si>
    <t>You must read the user license</t>
  </si>
  <si>
    <t>The passwords do not match</t>
  </si>
  <si>
    <t>Change language</t>
  </si>
  <si>
    <t>The application is now in French.</t>
  </si>
  <si>
    <t xml:space="preserve">Risk factors for atherosclerosis </t>
  </si>
  <si>
    <t>History</t>
  </si>
  <si>
    <t>Family history</t>
  </si>
  <si>
    <t>Update</t>
  </si>
  <si>
    <t>Search for a file</t>
  </si>
  <si>
    <t>Manage files</t>
  </si>
  <si>
    <t>Create a new file</t>
  </si>
  <si>
    <t>Open an existing file</t>
  </si>
  <si>
    <t>View a file</t>
  </si>
  <si>
    <t>Create a file</t>
  </si>
  <si>
    <t>Date of birth</t>
  </si>
  <si>
    <t>Sex</t>
  </si>
  <si>
    <t>Last visit</t>
  </si>
  <si>
    <t>Create a new appointment</t>
  </si>
  <si>
    <t>Choose an appointment</t>
  </si>
  <si>
    <t>Create the file</t>
  </si>
  <si>
    <t>Add a new appointment</t>
  </si>
  <si>
    <t>Search for a patient</t>
  </si>
  <si>
    <t>Patient ID</t>
  </si>
  <si>
    <t>Male</t>
  </si>
  <si>
    <t>Female</t>
  </si>
  <si>
    <t>Height</t>
  </si>
  <si>
    <t>Weight</t>
  </si>
  <si>
    <t>Country of birth</t>
  </si>
  <si>
    <t>Country of residence</t>
  </si>
  <si>
    <t>Visit number</t>
  </si>
  <si>
    <t>Visit date</t>
  </si>
  <si>
    <t xml:space="preserve">Male </t>
  </si>
  <si>
    <t>Atherosclerosis risk factors</t>
  </si>
  <si>
    <t>Information about atherosclerosis risk factors</t>
  </si>
  <si>
    <t>Information about patient tabacco consumption</t>
  </si>
  <si>
    <t>High blood pressure?</t>
  </si>
  <si>
    <t>How many years of high blood pressure?</t>
  </si>
  <si>
    <t>Hypertriglyceridemia?</t>
  </si>
  <si>
    <t>How many years of hypertriglyceridemia?</t>
  </si>
  <si>
    <t>Diabetes?</t>
  </si>
  <si>
    <t>How many years of diabetes?</t>
  </si>
  <si>
    <t>Is the patient a smoker?</t>
  </si>
  <si>
    <t>Cigarettes/day:</t>
  </si>
  <si>
    <t>Packets per year:</t>
  </si>
  <si>
    <t>Number of years since stopping:</t>
  </si>
  <si>
    <t>Patient - History</t>
  </si>
  <si>
    <t>Patient history</t>
  </si>
  <si>
    <t>Cardiovascular</t>
  </si>
  <si>
    <t>Cerebrovascular</t>
  </si>
  <si>
    <t>Number of strokes</t>
  </si>
  <si>
    <t>Type of stroke</t>
  </si>
  <si>
    <t>Etiology of stroke</t>
  </si>
  <si>
    <t>Choose a type</t>
  </si>
  <si>
    <t>Choose an etiology</t>
  </si>
  <si>
    <t>Presence of coronary pathology?</t>
  </si>
  <si>
    <t>Presence of cerebrovascular pathology?</t>
  </si>
  <si>
    <t>Duration:</t>
  </si>
  <si>
    <t>Mother</t>
  </si>
  <si>
    <t>Father</t>
  </si>
  <si>
    <t>Brother/Sister</t>
  </si>
  <si>
    <t>Patient - Cardiovascular exam</t>
  </si>
  <si>
    <t>Patient blood pressure</t>
  </si>
  <si>
    <t>Cardiac measurements</t>
  </si>
  <si>
    <t>bpm</t>
  </si>
  <si>
    <t>mmHg</t>
  </si>
  <si>
    <t>Arrhythmia</t>
  </si>
  <si>
    <t>Patient - Treatments</t>
  </si>
  <si>
    <t>Add a treatment</t>
  </si>
  <si>
    <t>Antihypertensives</t>
  </si>
  <si>
    <t>Lipid-lowering agents</t>
  </si>
  <si>
    <t>Anti-diabetic agents</t>
  </si>
  <si>
    <t>Anti-thrombotic agents</t>
  </si>
  <si>
    <t>Posology</t>
  </si>
  <si>
    <t>Start date</t>
  </si>
  <si>
    <t>Type</t>
  </si>
  <si>
    <t>Type of treatment</t>
  </si>
  <si>
    <t>Add</t>
  </si>
  <si>
    <t>Delete</t>
  </si>
  <si>
    <t>Display</t>
  </si>
  <si>
    <t>Lesions</t>
  </si>
  <si>
    <t>Save</t>
  </si>
  <si>
    <t>Save images and lesions</t>
  </si>
  <si>
    <t>Plaque</t>
  </si>
  <si>
    <t>Stenosis</t>
  </si>
  <si>
    <t>Occlusion</t>
  </si>
  <si>
    <t>Play</t>
  </si>
  <si>
    <t>Capture</t>
  </si>
  <si>
    <t>Change the source</t>
  </si>
  <si>
    <t>Settings</t>
  </si>
  <si>
    <t>Browse</t>
  </si>
  <si>
    <t>Video stream</t>
  </si>
  <si>
    <t>Left side</t>
  </si>
  <si>
    <t>Right side</t>
  </si>
  <si>
    <t>left_arm</t>
  </si>
  <si>
    <t>right_arm</t>
  </si>
  <si>
    <t>left_carotid</t>
  </si>
  <si>
    <t>right_carotid</t>
  </si>
  <si>
    <t>left_leg</t>
  </si>
  <si>
    <t>right_leg</t>
  </si>
  <si>
    <t>Saving</t>
  </si>
  <si>
    <t>Conversion of carotid images</t>
  </si>
  <si>
    <t>Conversion of images of upper limbs</t>
  </si>
  <si>
    <t>Conversion of images of lower limbs</t>
  </si>
  <si>
    <t>Conversion of torso images</t>
  </si>
  <si>
    <t>Transferring {0} images</t>
  </si>
  <si>
    <t>Transferring images</t>
  </si>
  <si>
    <t>Image transfer complete</t>
  </si>
  <si>
    <t>Transferring lesions</t>
  </si>
  <si>
    <t>Updating lesions</t>
  </si>
  <si>
    <t>Deleting images</t>
  </si>
  <si>
    <t>Save complete</t>
  </si>
  <si>
    <t>Hide</t>
  </si>
  <si>
    <t>Retrieving images</t>
  </si>
  <si>
    <t>Converting {0} images</t>
  </si>
  <si>
    <t>Converting image</t>
  </si>
  <si>
    <t>Retrieving scores</t>
  </si>
  <si>
    <t>Retrieving visit</t>
  </si>
  <si>
    <t>Measurements</t>
  </si>
  <si>
    <t>Indicate the size of the measurement detected</t>
  </si>
  <si>
    <t>Scale calibration</t>
  </si>
  <si>
    <t>Scale</t>
  </si>
  <si>
    <t>mm</t>
  </si>
  <si>
    <t>Scale error?</t>
  </si>
  <si>
    <t>Distance</t>
  </si>
  <si>
    <t>Area</t>
  </si>
  <si>
    <t xml:space="preserve">Length of 10-11 mm segment </t>
  </si>
  <si>
    <t>Length of segment must be between 10-11 mm, yours is {0} mm</t>
  </si>
  <si>
    <t xml:space="preserve">Aorta </t>
  </si>
  <si>
    <t>Vena cava</t>
  </si>
  <si>
    <t>Hepatic artery</t>
  </si>
  <si>
    <t>Common hepatic artery</t>
  </si>
  <si>
    <t>Hepatic artery proper</t>
  </si>
  <si>
    <t>Inferior mesenteric artery</t>
  </si>
  <si>
    <t>Superior mesenteric artery</t>
  </si>
  <si>
    <t>Right renal artery</t>
  </si>
  <si>
    <t>Left renal artery</t>
  </si>
  <si>
    <t>Splenic artery</t>
  </si>
  <si>
    <t>Left femoral artery</t>
  </si>
  <si>
    <t>Left deep femoral artery</t>
  </si>
  <si>
    <t>Left common iliac artery</t>
  </si>
  <si>
    <t>Left iliac artery</t>
  </si>
  <si>
    <t>Left external iliac artery</t>
  </si>
  <si>
    <t>Left perineal artery</t>
  </si>
  <si>
    <t>Left popliteal artery</t>
  </si>
  <si>
    <t>Left anterior tibial artery</t>
  </si>
  <si>
    <t>Left posterior tibial artery</t>
  </si>
  <si>
    <t>Left femoral vein</t>
  </si>
  <si>
    <t>Left deep femoral vein</t>
  </si>
  <si>
    <t>Left common iliac vein</t>
  </si>
  <si>
    <t>Left iliac vein</t>
  </si>
  <si>
    <t>Left external iliac vein</t>
  </si>
  <si>
    <t>Left perineal vein</t>
  </si>
  <si>
    <t>Left popliteal vein</t>
  </si>
  <si>
    <t>Left anterior tibial vein</t>
  </si>
  <si>
    <t>Left posterior tibial vein</t>
  </si>
  <si>
    <t>Left great saphenous vein</t>
  </si>
  <si>
    <t>Small saphenous vein</t>
  </si>
  <si>
    <t>Right femoral artery</t>
  </si>
  <si>
    <t>Right deep femoral artery</t>
  </si>
  <si>
    <t>Right common iliac artery</t>
  </si>
  <si>
    <t>Right iliac artery</t>
  </si>
  <si>
    <t>Right external iliac artery</t>
  </si>
  <si>
    <t>Right perineal artery</t>
  </si>
  <si>
    <t>Right popliteal artery</t>
  </si>
  <si>
    <t>Right anterior tibial artery</t>
  </si>
  <si>
    <t>Right posterior tibial artery</t>
  </si>
  <si>
    <t>Right femoral vein</t>
  </si>
  <si>
    <t>Right deep femoral vein</t>
  </si>
  <si>
    <t>Right common iliac vein</t>
  </si>
  <si>
    <t>Right iliac vein</t>
  </si>
  <si>
    <t>Right external iliac vein</t>
  </si>
  <si>
    <t>Right perineal vein</t>
  </si>
  <si>
    <t>Right popliteal vein</t>
  </si>
  <si>
    <t>Right anterior tibial vein</t>
  </si>
  <si>
    <t>Right posterior tibial vein</t>
  </si>
  <si>
    <t>Right carotid</t>
  </si>
  <si>
    <t>Left brachial artery</t>
  </si>
  <si>
    <t>Left cubital artery</t>
  </si>
  <si>
    <t>Left radial artery</t>
  </si>
  <si>
    <t>Left basilic vein</t>
  </si>
  <si>
    <t>Left axillary vein</t>
  </si>
  <si>
    <t>Left axillary artery</t>
  </si>
  <si>
    <t>Left subclavian artery</t>
  </si>
  <si>
    <t>Left brachial vein</t>
  </si>
  <si>
    <t>Left cephalic vein</t>
  </si>
  <si>
    <t>Left cubital vein</t>
  </si>
  <si>
    <t>Left radial vein</t>
  </si>
  <si>
    <t>Left subclavian vein</t>
  </si>
  <si>
    <t>Right axillary artery</t>
  </si>
  <si>
    <t>Right brachial artery</t>
  </si>
  <si>
    <t>Right cubital artery</t>
  </si>
  <si>
    <t>Right radial artery</t>
  </si>
  <si>
    <t>Right subclavian artery</t>
  </si>
  <si>
    <t>Right axillary vein</t>
  </si>
  <si>
    <t>Right basilic vein</t>
  </si>
  <si>
    <t>Right brachial vein</t>
  </si>
  <si>
    <t>Right cephalic vein</t>
  </si>
  <si>
    <t>Right cubital vein</t>
  </si>
  <si>
    <t>Right radial vein</t>
  </si>
  <si>
    <t>Right subclavian vein</t>
  </si>
  <si>
    <t>Right carotid bifurcation</t>
  </si>
  <si>
    <t>Right common carotid artery</t>
  </si>
  <si>
    <t>Right external carotid artery</t>
  </si>
  <si>
    <t>Right internal carotid artery</t>
  </si>
  <si>
    <t>Right facial artery</t>
  </si>
  <si>
    <t>Right temporal artery</t>
  </si>
  <si>
    <t>Right V0 segement</t>
  </si>
  <si>
    <t>Right V1 segment</t>
  </si>
  <si>
    <t>Right V2 segment</t>
  </si>
  <si>
    <t>Left carotid bifurcation</t>
  </si>
  <si>
    <t>Left common carotid artery</t>
  </si>
  <si>
    <t>Left external carotid artery</t>
  </si>
  <si>
    <t>Left internal carotid artery</t>
  </si>
  <si>
    <t>Left facial artery</t>
  </si>
  <si>
    <t>Left temporal artery</t>
  </si>
  <si>
    <t>Left V0 segement</t>
  </si>
  <si>
    <t>Left V1 segment</t>
  </si>
  <si>
    <t>Left V2 segment</t>
  </si>
  <si>
    <t>Right great saphenous vein</t>
  </si>
  <si>
    <t>Testing language change</t>
  </si>
  <si>
    <t>Practitioner menu</t>
  </si>
  <si>
    <t>Not connected welcome page</t>
  </si>
  <si>
    <t>CD1=Athérosclérose</t>
  </si>
  <si>
    <t>CD2=Infarctus</t>
  </si>
  <si>
    <t>CD3=Angine de poitrine</t>
  </si>
  <si>
    <t>AD=Andorre</t>
  </si>
  <si>
    <t>AE=Emirats Arabe Unis</t>
  </si>
  <si>
    <t>AF=Afghanistan</t>
  </si>
  <si>
    <t>AG=Antigua et Barbuda</t>
  </si>
  <si>
    <t>AI=Anguilla</t>
  </si>
  <si>
    <t>AL=Albanie</t>
  </si>
  <si>
    <t>AM=Armenie</t>
  </si>
  <si>
    <t>AN=Antilles néerlandaises</t>
  </si>
  <si>
    <t>AO=Angola</t>
  </si>
  <si>
    <t>AQ=Antarctique</t>
  </si>
  <si>
    <t>AR=Argentina</t>
  </si>
  <si>
    <t>AS=Samoa américaines</t>
  </si>
  <si>
    <t>AT=Australie</t>
  </si>
  <si>
    <t>AU=Autriche</t>
  </si>
  <si>
    <t>AW=Aruba</t>
  </si>
  <si>
    <t>AZ=Azerbaijan</t>
  </si>
  <si>
    <t>BA=Bosnie Herzégovine</t>
  </si>
  <si>
    <t>BB=Barbade</t>
  </si>
  <si>
    <t>BD=Bangladesh</t>
  </si>
  <si>
    <t>BE=Belgique</t>
  </si>
  <si>
    <t>BF=Burkina Faso</t>
  </si>
  <si>
    <t>BG=Bulgarie</t>
  </si>
  <si>
    <t>BH=Bahrain</t>
  </si>
  <si>
    <t>BI=Burundi</t>
  </si>
  <si>
    <t>BJ=Benin</t>
  </si>
  <si>
    <t>BM=Bermude</t>
  </si>
  <si>
    <t>BN=Brunei</t>
  </si>
  <si>
    <t>BO=Bolivie</t>
  </si>
  <si>
    <t>BR=Bresil</t>
  </si>
  <si>
    <t>BS=Bahamas</t>
  </si>
  <si>
    <t>BT=Bhoutan</t>
  </si>
  <si>
    <t>BV=Îles Bouvet</t>
  </si>
  <si>
    <t>BW=Botswana</t>
  </si>
  <si>
    <t>BY=Belarusse</t>
  </si>
  <si>
    <t>BZ=Belize</t>
  </si>
  <si>
    <t>CA=Canada</t>
  </si>
  <si>
    <t>CC=Îles Cocos</t>
  </si>
  <si>
    <t>CD=République Démocratic du Congo</t>
  </si>
  <si>
    <t>CF=République de Centre Afrique</t>
  </si>
  <si>
    <t>CG=Congo</t>
  </si>
  <si>
    <t>CH=Suisse</t>
  </si>
  <si>
    <t>CI=Côte d'ivoire</t>
  </si>
  <si>
    <t>CK=Îles Cook</t>
  </si>
  <si>
    <t>CL=Chili</t>
  </si>
  <si>
    <t>CM=Cameroun</t>
  </si>
  <si>
    <t>CN=Chine</t>
  </si>
  <si>
    <t>CO=Colombie</t>
  </si>
  <si>
    <t>CR=Costa Rica</t>
  </si>
  <si>
    <t>CU=Cuba</t>
  </si>
  <si>
    <t>CV=Cap Vert</t>
  </si>
  <si>
    <t>CX=Îles Noël</t>
  </si>
  <si>
    <t>CY=Chypre</t>
  </si>
  <si>
    <t>CZ=République Tchèque</t>
  </si>
  <si>
    <t>DE=Allemagne</t>
  </si>
  <si>
    <t>DJ=Djibouti</t>
  </si>
  <si>
    <t>DK=Danemark</t>
  </si>
  <si>
    <t>DM=Dominique</t>
  </si>
  <si>
    <t>DO=Republique Dominicaine</t>
  </si>
  <si>
    <t>DZ=Algerie</t>
  </si>
  <si>
    <t>EC=Equateur</t>
  </si>
  <si>
    <t>EE=Estonie</t>
  </si>
  <si>
    <t>EG=Egypte</t>
  </si>
  <si>
    <t>EH=Sahara occidental</t>
  </si>
  <si>
    <t>ER=Erythrée</t>
  </si>
  <si>
    <t>ES=Espagne</t>
  </si>
  <si>
    <t>ET=Ethiopie</t>
  </si>
  <si>
    <t>FI=Finlande</t>
  </si>
  <si>
    <t>FJ=Îles Fidji</t>
  </si>
  <si>
    <t>FK=Îles Falkland</t>
  </si>
  <si>
    <t>FM=États fédérés de Micronésie</t>
  </si>
  <si>
    <t>FO=Îles Féroé</t>
  </si>
  <si>
    <t>FR=France</t>
  </si>
  <si>
    <t>GA=Gabon</t>
  </si>
  <si>
    <t>GB=Royaume Uni</t>
  </si>
  <si>
    <t>GD=Grenade</t>
  </si>
  <si>
    <t>GE=Géorgie</t>
  </si>
  <si>
    <t>GF=Guyane française</t>
  </si>
  <si>
    <t>GH=Ghana</t>
  </si>
  <si>
    <t>GI=Gibraltar</t>
  </si>
  <si>
    <t>GL=Groenland</t>
  </si>
  <si>
    <t>GM=Gambie</t>
  </si>
  <si>
    <t>GN=Guinée</t>
  </si>
  <si>
    <t>GP=Guadeloupe</t>
  </si>
  <si>
    <t>GQ=Guinée équatoriale</t>
  </si>
  <si>
    <t>GR=Grèce</t>
  </si>
  <si>
    <t>GS=Géorgie du sud et les îles Sandwich du sud</t>
  </si>
  <si>
    <t>GT=Guatemala</t>
  </si>
  <si>
    <t>GU=Guam</t>
  </si>
  <si>
    <t>GW=Guinée Bissau</t>
  </si>
  <si>
    <t>GY=Guyane</t>
  </si>
  <si>
    <t>HK=Hong Kong</t>
  </si>
  <si>
    <t>HM=Îles Heard et McDonald</t>
  </si>
  <si>
    <t>HN=Honduras</t>
  </si>
  <si>
    <t>HR=Croatie</t>
  </si>
  <si>
    <t>HT=Haiti</t>
  </si>
  <si>
    <t>HU=Hongrie</t>
  </si>
  <si>
    <t>ID=Indonesie</t>
  </si>
  <si>
    <t>IE=Irelande</t>
  </si>
  <si>
    <t>IL=Israel</t>
  </si>
  <si>
    <t>IN=Inde</t>
  </si>
  <si>
    <t>IO=Territoire britannique de l'océan Indien</t>
  </si>
  <si>
    <t>IQ=Iraq</t>
  </si>
  <si>
    <t>IR=Iran</t>
  </si>
  <si>
    <t>IS=Islande</t>
  </si>
  <si>
    <t>IT=Italie</t>
  </si>
  <si>
    <t>JM=Jamaique</t>
  </si>
  <si>
    <t>JO=Jordanie</t>
  </si>
  <si>
    <t>JP=Japon</t>
  </si>
  <si>
    <t>KE=Kenya</t>
  </si>
  <si>
    <t>KG=Kyrgyzstan</t>
  </si>
  <si>
    <t>KH=Cambodge</t>
  </si>
  <si>
    <t>KI=Kiribati</t>
  </si>
  <si>
    <t>KM=Comores</t>
  </si>
  <si>
    <t>KN=Saint Kitts et Nevis</t>
  </si>
  <si>
    <t>KP=Corée du nord</t>
  </si>
  <si>
    <t>KR=Corée du sud</t>
  </si>
  <si>
    <t>KW=Koweït</t>
  </si>
  <si>
    <t>KY=Îles Caïmans</t>
  </si>
  <si>
    <t>KZ=Kazakstan</t>
  </si>
  <si>
    <t>LA=Laos</t>
  </si>
  <si>
    <t>LB=Liban</t>
  </si>
  <si>
    <t>LC=Sainte Lucie</t>
  </si>
  <si>
    <t>LI=Liechtenstein</t>
  </si>
  <si>
    <t>LK=Sri Lanka</t>
  </si>
  <si>
    <t>LR=Liberia</t>
  </si>
  <si>
    <t>LS=Lesotho</t>
  </si>
  <si>
    <t>LT=Lithuanie</t>
  </si>
  <si>
    <t>LU=Luxembourg</t>
  </si>
  <si>
    <t>LV=Lettonie</t>
  </si>
  <si>
    <t>LY=Libye</t>
  </si>
  <si>
    <t>MA=Maroc</t>
  </si>
  <si>
    <t>MC=Monaco</t>
  </si>
  <si>
    <t>MD=Moldavie</t>
  </si>
  <si>
    <t>MG=Madagascar</t>
  </si>
  <si>
    <t>MH=Îles Marshall</t>
  </si>
  <si>
    <t>MK=Macédoine</t>
  </si>
  <si>
    <t>ML=Mali</t>
  </si>
  <si>
    <t>MM=Myanmar</t>
  </si>
  <si>
    <t>MN=Mongolie</t>
  </si>
  <si>
    <t>MO=Macao</t>
  </si>
  <si>
    <t>MP=Îles Mariannes du nord</t>
  </si>
  <si>
    <t>MQ=Martinique</t>
  </si>
  <si>
    <t>MR=Mauritanie</t>
  </si>
  <si>
    <t>MS=Montserrat</t>
  </si>
  <si>
    <t>MT=Malte</t>
  </si>
  <si>
    <t>MU=Îles Maurice</t>
  </si>
  <si>
    <t>MV=Maldives</t>
  </si>
  <si>
    <t>MW=Malawi</t>
  </si>
  <si>
    <t>MX=Mexique</t>
  </si>
  <si>
    <t>MY=Malaisie</t>
  </si>
  <si>
    <t>MZ=Mozambique</t>
  </si>
  <si>
    <t>NA=Nambie</t>
  </si>
  <si>
    <t>NC=Nouvelle Caledonie</t>
  </si>
  <si>
    <t>NE=Niger</t>
  </si>
  <si>
    <t>NF=Îles Norfolk</t>
  </si>
  <si>
    <t>NG=Nigeria</t>
  </si>
  <si>
    <t>NI=Nicaragua</t>
  </si>
  <si>
    <t>NL=Pays Bas</t>
  </si>
  <si>
    <t>NO=Norvège</t>
  </si>
  <si>
    <t>NP=Népal</t>
  </si>
  <si>
    <t>NR=Nauru</t>
  </si>
  <si>
    <t>NU=Niue</t>
  </si>
  <si>
    <t>NZ=Nouvelle Zélande</t>
  </si>
  <si>
    <t>OM=Oman</t>
  </si>
  <si>
    <t>PA=Panama</t>
  </si>
  <si>
    <t>PE=Pérou</t>
  </si>
  <si>
    <t>PF=Polynesie française</t>
  </si>
  <si>
    <t>PG=Papouasie Nouvelle Guinée</t>
  </si>
  <si>
    <t>PH=Philippines</t>
  </si>
  <si>
    <t>PK=Pakistan</t>
  </si>
  <si>
    <t>PL=Pologne</t>
  </si>
  <si>
    <t>PM=Saint Pierre et Miquelon</t>
  </si>
  <si>
    <t>PN=Pitcairn</t>
  </si>
  <si>
    <t>PR=Puerto Rico</t>
  </si>
  <si>
    <t>PS=Palestine</t>
  </si>
  <si>
    <t>PT=Portugal</t>
  </si>
  <si>
    <t>PW=Palau</t>
  </si>
  <si>
    <t>PY=Paraguay</t>
  </si>
  <si>
    <t>QA=Qatar</t>
  </si>
  <si>
    <t>RE=Réunion</t>
  </si>
  <si>
    <t>RO=Roumanie</t>
  </si>
  <si>
    <t>RU=Russie</t>
  </si>
  <si>
    <t>RW=Rwanda</t>
  </si>
  <si>
    <t>SA=Arabie Saoudite</t>
  </si>
  <si>
    <t>SB=Îles Salomon</t>
  </si>
  <si>
    <t>SC=Seychelles</t>
  </si>
  <si>
    <t>SD=Soudan</t>
  </si>
  <si>
    <t>SE=Suède</t>
  </si>
  <si>
    <t>SG=Singapore</t>
  </si>
  <si>
    <t>SH=Sainte Hélène</t>
  </si>
  <si>
    <t>SI=Slovénie</t>
  </si>
  <si>
    <t>SJ=Svalbard et Jan Mayen</t>
  </si>
  <si>
    <t>SK=Slovaquie</t>
  </si>
  <si>
    <t>SL=Sierra Leone</t>
  </si>
  <si>
    <t>SM=Saint Marin</t>
  </si>
  <si>
    <t>SN=Senegal</t>
  </si>
  <si>
    <t>SO=Somalie</t>
  </si>
  <si>
    <t>SR=Suriname</t>
  </si>
  <si>
    <t>ST=Sao Tomé et Principe</t>
  </si>
  <si>
    <t>SV=Salvador</t>
  </si>
  <si>
    <t>SY=Syrie</t>
  </si>
  <si>
    <t>SZ=Swaziland</t>
  </si>
  <si>
    <t>TC=Îles Turques et Caicos</t>
  </si>
  <si>
    <t>TD=Tchad</t>
  </si>
  <si>
    <t>TF=Terres australes françaises</t>
  </si>
  <si>
    <t>TG=Togo</t>
  </si>
  <si>
    <t>TH=Thailande</t>
  </si>
  <si>
    <t>TJ=Tajikistan</t>
  </si>
  <si>
    <t>TK=Tokélaou</t>
  </si>
  <si>
    <t>TM=Turkménistan</t>
  </si>
  <si>
    <t>TN=Tunisie</t>
  </si>
  <si>
    <t>TO=Tonga</t>
  </si>
  <si>
    <t>TP=Timor oriental</t>
  </si>
  <si>
    <t>TR=Turquie</t>
  </si>
  <si>
    <t>TT=Trinidad et Tobago</t>
  </si>
  <si>
    <t>TV=Tuvalu</t>
  </si>
  <si>
    <t>TW=Taiwan</t>
  </si>
  <si>
    <t>TZ=Tanzanie</t>
  </si>
  <si>
    <t>UA=Ukraine</t>
  </si>
  <si>
    <t>UG=Uganda</t>
  </si>
  <si>
    <t>UM=Îles Mineures éloignées</t>
  </si>
  <si>
    <t>US=Etats Unis</t>
  </si>
  <si>
    <t>UY=Uruguay</t>
  </si>
  <si>
    <t>UZ=Uzbekistan</t>
  </si>
  <si>
    <t>VA=Saint Siège (État de la Cité du Vatican)</t>
  </si>
  <si>
    <t>VC=Saint Vincent et les Grenadines</t>
  </si>
  <si>
    <t>VE=Venezuela</t>
  </si>
  <si>
    <t>VG=Îles Vierges britanniques</t>
  </si>
  <si>
    <t>VI=Îles Vierges américaines</t>
  </si>
  <si>
    <t>VN=Vietnam</t>
  </si>
  <si>
    <t>VU=Vanuatu</t>
  </si>
  <si>
    <t>WF=Wallis et Futuna</t>
  </si>
  <si>
    <t>WS=Samoa</t>
  </si>
  <si>
    <t>YE=Yemen</t>
  </si>
  <si>
    <t>YT=Mayotte</t>
  </si>
  <si>
    <t>YU=Yougoslavie</t>
  </si>
  <si>
    <t>ZA=Afrique du sud</t>
  </si>
  <si>
    <t>ZM=Zambie</t>
  </si>
  <si>
    <t>ZW=Zimbabwe</t>
  </si>
  <si>
    <t>S01=Angéïologie</t>
  </si>
  <si>
    <t>S02=Cardiologie</t>
  </si>
  <si>
    <t>S03=Diabétologie</t>
  </si>
  <si>
    <t>S04=Hypertension</t>
  </si>
  <si>
    <t>S05=Lipidologie</t>
  </si>
  <si>
    <t>S06=Neurologie</t>
  </si>
  <si>
    <t>S07=Radiologie</t>
  </si>
  <si>
    <t>S08=Echographie</t>
  </si>
  <si>
    <t>S09=Autre</t>
  </si>
  <si>
    <t>AIC1=Accident Ischémique Transitoire</t>
  </si>
  <si>
    <t>AIC2=Accident Ischémique constitué</t>
  </si>
  <si>
    <t>#Carotide droite</t>
  </si>
  <si>
    <t>BIFD=Bifurcation carotide droite</t>
  </si>
  <si>
    <t>COMD=A.Carotide Commune droite</t>
  </si>
  <si>
    <t>EXTD=A.Carotide Externe droite</t>
  </si>
  <si>
    <t>INTD=A.Carotide Interne droite</t>
  </si>
  <si>
    <t>FACD=A.Faciale droite</t>
  </si>
  <si>
    <t>SOCD=A.Subclavière droite</t>
  </si>
  <si>
    <t>TEMD=A.Temporale droite</t>
  </si>
  <si>
    <t>V0D=Segment V0 droite</t>
  </si>
  <si>
    <t>V1D=Segment V1 droite</t>
  </si>
  <si>
    <t>V2D=Segment V2 droite</t>
  </si>
  <si>
    <t>#Carotide gauche</t>
  </si>
  <si>
    <t>BIFG=Bifurcation carotide gauche</t>
  </si>
  <si>
    <t>COMG=A.Carotide Commune gauche</t>
  </si>
  <si>
    <t>EXTG=A.Carotide Externe gauche</t>
  </si>
  <si>
    <t>INTG=A.Carotide Interne gauche</t>
  </si>
  <si>
    <t>FACG=A.Faciale gauche</t>
  </si>
  <si>
    <t>SOCG=A.Sous clavière gauche</t>
  </si>
  <si>
    <t>TEMG=A.Temporale gauche</t>
  </si>
  <si>
    <t>V0G=Segment V0 gauche</t>
  </si>
  <si>
    <t>V1G=segment V1 gauche</t>
  </si>
  <si>
    <t>V2G=segment V2 gauche</t>
  </si>
  <si>
    <t>#Bras droit</t>
  </si>
  <si>
    <t>AAD=Artère axilaire droite</t>
  </si>
  <si>
    <t>ABD=Artère brachiale droite</t>
  </si>
  <si>
    <t>ACD=Artère cubitale droite</t>
  </si>
  <si>
    <t>ARD=Artère radiale droite</t>
  </si>
  <si>
    <t>ASCD=Artère sous clavière droite</t>
  </si>
  <si>
    <t>VAD=Veine axilaire droite</t>
  </si>
  <si>
    <t>VBD=Veine basilique droite</t>
  </si>
  <si>
    <t>VBRD=Veine brachiale droite</t>
  </si>
  <si>
    <t>VCD=Veine céphalique droite</t>
  </si>
  <si>
    <t>VCUD=Veine cubitale droite</t>
  </si>
  <si>
    <t>VRD=Veine radiale droite</t>
  </si>
  <si>
    <t>VSCD=Veine sous clavière droite</t>
  </si>
  <si>
    <t>#Bras gauche</t>
  </si>
  <si>
    <t>AAG=Artère axilaire gauche</t>
  </si>
  <si>
    <t>ABG=Artère brachiale gauche</t>
  </si>
  <si>
    <t>ACG=Artère cubitale gauche</t>
  </si>
  <si>
    <t>ARG=Artère radiale gauche</t>
  </si>
  <si>
    <t>ASCG=Artère sous clavière gauche</t>
  </si>
  <si>
    <t>VAG=Veine axilaire gauche</t>
  </si>
  <si>
    <t>VBG=Veine basilique gauche</t>
  </si>
  <si>
    <t>VBRG=Veine brachiale gauche</t>
  </si>
  <si>
    <t>VCG=Veine céphalique gauche</t>
  </si>
  <si>
    <t>VCUG=Veine cubitale gauche</t>
  </si>
  <si>
    <t>VRG=Veine radiale gauche</t>
  </si>
  <si>
    <t>VSCG=Veine sous clavière gauche</t>
  </si>
  <si>
    <t>#Jambe droite</t>
  </si>
  <si>
    <t>FED=A.Femorale droite</t>
  </si>
  <si>
    <t>FPD=A.Femorale profonde droite</t>
  </si>
  <si>
    <t>ICD=A.Illiaque commune droite</t>
  </si>
  <si>
    <t>ILD=A.Illiauqe droite</t>
  </si>
  <si>
    <t>IED=A.Illiaque externe droite</t>
  </si>
  <si>
    <t>PRD=A.Péroneale droite</t>
  </si>
  <si>
    <t>POD=A.Poplitée droite</t>
  </si>
  <si>
    <t>TAD=A.Tibiale antérieure droite</t>
  </si>
  <si>
    <t>TPD=A.Tibiale postérieure droite</t>
  </si>
  <si>
    <t>VFD=Veine femorale droite</t>
  </si>
  <si>
    <t>VFPD=Veine femorale profonde droite</t>
  </si>
  <si>
    <t>VICD=Veine illiaque commune droite</t>
  </si>
  <si>
    <t>VILD=Veine illiaque droite</t>
  </si>
  <si>
    <t>VIED=Veine illiaque externe droite</t>
  </si>
  <si>
    <t>VPRD=Veine peroneale droite</t>
  </si>
  <si>
    <t>VPD=Veine poplitée droite</t>
  </si>
  <si>
    <t>VTAD=Veine tibiatale antérieure droite</t>
  </si>
  <si>
    <t>VTPD=Veine tibiatale postérieure droite</t>
  </si>
  <si>
    <t>GSD=Grande saphène droite</t>
  </si>
  <si>
    <t>PSD=Petite saphène</t>
  </si>
  <si>
    <t>#Jambe gauche</t>
  </si>
  <si>
    <t>FEG=A.Femorale gauche</t>
  </si>
  <si>
    <t>FPG=A.Femorale profonde gauche</t>
  </si>
  <si>
    <t>ICG=A.Illiaque commune gauche</t>
  </si>
  <si>
    <t>ILG=A.Illiauqe gauche</t>
  </si>
  <si>
    <t>IEG=A.Illiaque externe gauche</t>
  </si>
  <si>
    <t>PRG=A.Péroneale gauche</t>
  </si>
  <si>
    <t>POG=A.Poplitée gauche</t>
  </si>
  <si>
    <t>TAG=A.Tibiale antérieure gauche</t>
  </si>
  <si>
    <t>TPG=A.Tibiale postérieure gauche</t>
  </si>
  <si>
    <t>VFG=Veine femorale gauche</t>
  </si>
  <si>
    <t>VFPG=Veine femorale profonde gauche</t>
  </si>
  <si>
    <t>VICG=Veine illiaque commune gauche</t>
  </si>
  <si>
    <t>VILG=Veine illiaque gauche</t>
  </si>
  <si>
    <t>VIEG=Veine illiaque externe gauche</t>
  </si>
</sst>
</file>

<file path=xl/styles.xml><?xml version="1.0" encoding="utf-8"?>
<styleSheet xmlns="http://schemas.openxmlformats.org/spreadsheetml/2006/main">
  <fonts count="6">
    <font>
      <sz val="11"/>
      <color theme="1"/>
      <name val="Calibri"/>
      <family val="2"/>
      <scheme val="minor"/>
    </font>
    <font>
      <sz val="11"/>
      <color indexed="10"/>
      <name val="Calibri"/>
      <family val="2"/>
    </font>
    <font>
      <sz val="10"/>
      <color indexed="8"/>
      <name val="Arial Unicode MS"/>
      <family val="2"/>
    </font>
    <font>
      <sz val="11"/>
      <color indexed="30"/>
      <name val="Calibri"/>
      <family val="2"/>
    </font>
    <font>
      <sz val="11"/>
      <color indexed="8"/>
      <name val="Calibri"/>
      <family val="2"/>
    </font>
    <font>
      <sz val="8"/>
      <name val="Calibri"/>
      <family val="2"/>
    </font>
  </fonts>
  <fills count="3">
    <fill>
      <patternFill patternType="none"/>
    </fill>
    <fill>
      <patternFill patternType="gray125"/>
    </fill>
    <fill>
      <patternFill patternType="solid">
        <fgColor indexed="13"/>
        <bgColor indexed="64"/>
      </patternFill>
    </fill>
  </fills>
  <borders count="1">
    <border>
      <left/>
      <right/>
      <top/>
      <bottom/>
      <diagonal/>
    </border>
  </borders>
  <cellStyleXfs count="1">
    <xf numFmtId="0" fontId="0" fillId="0" borderId="0"/>
  </cellStyleXfs>
  <cellXfs count="8">
    <xf numFmtId="0" fontId="0" fillId="0" borderId="0" xfId="0"/>
    <xf numFmtId="0" fontId="1" fillId="0" borderId="0" xfId="0" applyFont="1"/>
    <xf numFmtId="0" fontId="2" fillId="0" borderId="0" xfId="0" applyFont="1" applyAlignment="1">
      <alignment vertical="center"/>
    </xf>
    <xf numFmtId="0" fontId="3" fillId="0" borderId="0" xfId="0" applyFont="1"/>
    <xf numFmtId="0" fontId="0" fillId="2" borderId="0" xfId="0" applyFill="1"/>
    <xf numFmtId="0" fontId="0" fillId="0" borderId="0" xfId="0" applyFill="1"/>
    <xf numFmtId="0" fontId="3" fillId="2" borderId="0" xfId="0" applyFont="1" applyFill="1"/>
    <xf numFmtId="0" fontId="3" fillId="0" borderId="0" xfId="0" applyFont="1" applyFill="1"/>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H5"/>
  <sheetViews>
    <sheetView workbookViewId="0">
      <selection activeCell="C6" sqref="C6"/>
    </sheetView>
  </sheetViews>
  <sheetFormatPr baseColWidth="10" defaultColWidth="11.42578125" defaultRowHeight="15"/>
  <cols>
    <col min="1" max="1" width="22.28515625" bestFit="1" customWidth="1"/>
    <col min="2" max="2" width="17.7109375" bestFit="1" customWidth="1"/>
  </cols>
  <sheetData>
    <row r="1" spans="1:8">
      <c r="A1" t="s">
        <v>394</v>
      </c>
      <c r="B1" t="s">
        <v>395</v>
      </c>
      <c r="C1" t="s">
        <v>396</v>
      </c>
      <c r="D1" t="s">
        <v>397</v>
      </c>
      <c r="E1" t="s">
        <v>398</v>
      </c>
      <c r="F1" t="s">
        <v>399</v>
      </c>
      <c r="G1" t="s">
        <v>400</v>
      </c>
      <c r="H1" t="s">
        <v>401</v>
      </c>
    </row>
    <row r="3" spans="1:8">
      <c r="A3" t="s">
        <v>1447</v>
      </c>
      <c r="B3" t="s">
        <v>402</v>
      </c>
      <c r="C3" t="s">
        <v>1059</v>
      </c>
    </row>
    <row r="4" spans="1:8">
      <c r="A4" t="s">
        <v>1448</v>
      </c>
      <c r="B4" t="s">
        <v>403</v>
      </c>
      <c r="C4" t="s">
        <v>1060</v>
      </c>
    </row>
    <row r="5" spans="1:8">
      <c r="A5" t="s">
        <v>1449</v>
      </c>
      <c r="B5" t="s">
        <v>404</v>
      </c>
      <c r="C5" t="s">
        <v>1061</v>
      </c>
    </row>
  </sheetData>
  <phoneticPr fontId="5"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J241"/>
  <sheetViews>
    <sheetView topLeftCell="A40" workbookViewId="0">
      <selection activeCell="E43" sqref="E43"/>
    </sheetView>
  </sheetViews>
  <sheetFormatPr baseColWidth="10" defaultColWidth="11.42578125" defaultRowHeight="15"/>
  <cols>
    <col min="1" max="1" width="42.28515625" bestFit="1" customWidth="1"/>
    <col min="2" max="2" width="13.28515625" hidden="1" customWidth="1"/>
    <col min="3" max="3" width="38.85546875" hidden="1" customWidth="1"/>
    <col min="4" max="4" width="38.85546875" bestFit="1" customWidth="1"/>
    <col min="5" max="5" width="45" bestFit="1" customWidth="1"/>
  </cols>
  <sheetData>
    <row r="1" spans="1:10">
      <c r="A1" t="s">
        <v>394</v>
      </c>
      <c r="D1" t="s">
        <v>395</v>
      </c>
      <c r="E1" t="s">
        <v>396</v>
      </c>
      <c r="F1" t="s">
        <v>397</v>
      </c>
      <c r="G1" t="s">
        <v>398</v>
      </c>
      <c r="H1" t="s">
        <v>399</v>
      </c>
      <c r="I1" t="s">
        <v>400</v>
      </c>
      <c r="J1" t="s">
        <v>401</v>
      </c>
    </row>
    <row r="3" spans="1:10">
      <c r="A3" t="s">
        <v>1450</v>
      </c>
      <c r="B3" t="str">
        <f>LEFT(A3,FIND("=",A3)-1)</f>
        <v>AD</v>
      </c>
      <c r="C3" t="str">
        <f>MID(A3,4,LEN(A3))</f>
        <v>Andorre</v>
      </c>
      <c r="D3" t="s">
        <v>706</v>
      </c>
      <c r="E3" t="s">
        <v>424</v>
      </c>
    </row>
    <row r="4" spans="1:10">
      <c r="A4" t="s">
        <v>1451</v>
      </c>
      <c r="B4" t="str">
        <f>LEFT(A4,FIND("=",A4)-1)</f>
        <v>AE</v>
      </c>
      <c r="C4" t="str">
        <f t="shared" ref="C4:C67" si="0">MID(A4,4,LEN(A4))</f>
        <v>Emirats Arabe Unis</v>
      </c>
      <c r="D4" t="s">
        <v>707</v>
      </c>
      <c r="E4" t="s">
        <v>425</v>
      </c>
    </row>
    <row r="5" spans="1:10">
      <c r="A5" t="s">
        <v>1452</v>
      </c>
      <c r="B5" t="str">
        <f t="shared" ref="B5:B68" si="1">LEFT(A5,FIND("=",A5)-1)</f>
        <v>AF</v>
      </c>
      <c r="C5" t="str">
        <f t="shared" si="0"/>
        <v>Afghanistan</v>
      </c>
      <c r="D5" t="s">
        <v>708</v>
      </c>
      <c r="E5" t="s">
        <v>426</v>
      </c>
    </row>
    <row r="6" spans="1:10">
      <c r="A6" t="s">
        <v>1453</v>
      </c>
      <c r="B6" t="str">
        <f t="shared" si="1"/>
        <v>AG</v>
      </c>
      <c r="C6" t="str">
        <f t="shared" si="0"/>
        <v>Antigua et Barbuda</v>
      </c>
      <c r="D6" t="s">
        <v>709</v>
      </c>
      <c r="E6" t="s">
        <v>427</v>
      </c>
    </row>
    <row r="7" spans="1:10">
      <c r="A7" t="s">
        <v>1454</v>
      </c>
      <c r="B7" t="str">
        <f t="shared" si="1"/>
        <v>AI</v>
      </c>
      <c r="C7" t="str">
        <f t="shared" si="0"/>
        <v>Anguilla</v>
      </c>
      <c r="D7" t="s">
        <v>710</v>
      </c>
      <c r="E7" t="s">
        <v>428</v>
      </c>
    </row>
    <row r="8" spans="1:10">
      <c r="A8" t="s">
        <v>1455</v>
      </c>
      <c r="B8" t="str">
        <f t="shared" si="1"/>
        <v>AL</v>
      </c>
      <c r="C8" t="str">
        <f t="shared" si="0"/>
        <v>Albanie</v>
      </c>
      <c r="D8" t="s">
        <v>711</v>
      </c>
      <c r="E8" t="s">
        <v>429</v>
      </c>
    </row>
    <row r="9" spans="1:10">
      <c r="A9" t="s">
        <v>1456</v>
      </c>
      <c r="B9" t="str">
        <f t="shared" si="1"/>
        <v>AM</v>
      </c>
      <c r="C9" t="str">
        <f t="shared" si="0"/>
        <v>Armenie</v>
      </c>
      <c r="D9" t="s">
        <v>712</v>
      </c>
      <c r="E9" t="s">
        <v>430</v>
      </c>
    </row>
    <row r="10" spans="1:10">
      <c r="A10" t="s">
        <v>1457</v>
      </c>
      <c r="B10" t="str">
        <f t="shared" si="1"/>
        <v>AN</v>
      </c>
      <c r="C10" t="str">
        <f t="shared" si="0"/>
        <v>Antilles néerlandaises</v>
      </c>
      <c r="D10" t="s">
        <v>713</v>
      </c>
      <c r="E10" t="s">
        <v>431</v>
      </c>
    </row>
    <row r="11" spans="1:10">
      <c r="A11" t="s">
        <v>1458</v>
      </c>
      <c r="B11" t="str">
        <f t="shared" si="1"/>
        <v>AO</v>
      </c>
      <c r="C11" t="str">
        <f t="shared" si="0"/>
        <v>Angola</v>
      </c>
      <c r="D11" t="s">
        <v>714</v>
      </c>
      <c r="E11" t="s">
        <v>432</v>
      </c>
    </row>
    <row r="12" spans="1:10">
      <c r="A12" t="s">
        <v>1459</v>
      </c>
      <c r="B12" t="str">
        <f t="shared" si="1"/>
        <v>AQ</v>
      </c>
      <c r="C12" t="str">
        <f t="shared" si="0"/>
        <v>Antarctique</v>
      </c>
      <c r="D12" t="s">
        <v>715</v>
      </c>
      <c r="E12" t="s">
        <v>433</v>
      </c>
    </row>
    <row r="13" spans="1:10">
      <c r="A13" t="s">
        <v>1460</v>
      </c>
      <c r="B13" t="str">
        <f t="shared" si="1"/>
        <v>AR</v>
      </c>
      <c r="C13" t="str">
        <f t="shared" si="0"/>
        <v>Argentina</v>
      </c>
      <c r="D13" t="s">
        <v>716</v>
      </c>
      <c r="E13" t="s">
        <v>434</v>
      </c>
    </row>
    <row r="14" spans="1:10">
      <c r="A14" t="s">
        <v>1461</v>
      </c>
      <c r="B14" t="str">
        <f t="shared" si="1"/>
        <v>AS</v>
      </c>
      <c r="C14" t="str">
        <f t="shared" si="0"/>
        <v>Samoa américaines</v>
      </c>
      <c r="D14" t="s">
        <v>717</v>
      </c>
      <c r="E14" t="s">
        <v>435</v>
      </c>
    </row>
    <row r="15" spans="1:10">
      <c r="A15" t="s">
        <v>1462</v>
      </c>
      <c r="B15" t="str">
        <f t="shared" si="1"/>
        <v>AT</v>
      </c>
      <c r="C15" t="str">
        <f t="shared" si="0"/>
        <v>Australie</v>
      </c>
      <c r="D15" t="s">
        <v>718</v>
      </c>
      <c r="E15" t="s">
        <v>436</v>
      </c>
    </row>
    <row r="16" spans="1:10">
      <c r="A16" t="s">
        <v>1463</v>
      </c>
      <c r="B16" t="str">
        <f t="shared" si="1"/>
        <v>AU</v>
      </c>
      <c r="C16" t="str">
        <f t="shared" si="0"/>
        <v>Autriche</v>
      </c>
      <c r="D16" t="s">
        <v>719</v>
      </c>
      <c r="E16" t="s">
        <v>437</v>
      </c>
    </row>
    <row r="17" spans="1:5">
      <c r="A17" t="s">
        <v>1464</v>
      </c>
      <c r="B17" t="str">
        <f t="shared" si="1"/>
        <v>AW</v>
      </c>
      <c r="C17" t="str">
        <f t="shared" si="0"/>
        <v>Aruba</v>
      </c>
      <c r="D17" t="s">
        <v>720</v>
      </c>
      <c r="E17" t="s">
        <v>438</v>
      </c>
    </row>
    <row r="18" spans="1:5">
      <c r="A18" t="s">
        <v>1465</v>
      </c>
      <c r="B18" t="str">
        <f t="shared" si="1"/>
        <v>AZ</v>
      </c>
      <c r="C18" t="str">
        <f t="shared" si="0"/>
        <v>Azerbaijan</v>
      </c>
      <c r="D18" t="s">
        <v>721</v>
      </c>
      <c r="E18" t="s">
        <v>439</v>
      </c>
    </row>
    <row r="19" spans="1:5">
      <c r="A19" t="s">
        <v>1466</v>
      </c>
      <c r="B19" t="str">
        <f t="shared" si="1"/>
        <v>BA</v>
      </c>
      <c r="C19" t="str">
        <f t="shared" si="0"/>
        <v>Bosnie Herzégovine</v>
      </c>
      <c r="D19" t="s">
        <v>722</v>
      </c>
      <c r="E19" t="s">
        <v>440</v>
      </c>
    </row>
    <row r="20" spans="1:5">
      <c r="A20" t="s">
        <v>1467</v>
      </c>
      <c r="B20" t="str">
        <f t="shared" si="1"/>
        <v>BB</v>
      </c>
      <c r="C20" t="str">
        <f t="shared" si="0"/>
        <v>Barbade</v>
      </c>
      <c r="D20" t="s">
        <v>723</v>
      </c>
      <c r="E20" t="s">
        <v>441</v>
      </c>
    </row>
    <row r="21" spans="1:5">
      <c r="A21" t="s">
        <v>1468</v>
      </c>
      <c r="B21" t="str">
        <f t="shared" si="1"/>
        <v>BD</v>
      </c>
      <c r="C21" t="str">
        <f t="shared" si="0"/>
        <v>Bangladesh</v>
      </c>
      <c r="D21" t="s">
        <v>724</v>
      </c>
      <c r="E21" t="s">
        <v>442</v>
      </c>
    </row>
    <row r="22" spans="1:5">
      <c r="A22" t="s">
        <v>1469</v>
      </c>
      <c r="B22" t="str">
        <f t="shared" si="1"/>
        <v>BE</v>
      </c>
      <c r="C22" t="str">
        <f t="shared" si="0"/>
        <v>Belgique</v>
      </c>
      <c r="D22" t="s">
        <v>725</v>
      </c>
      <c r="E22" t="s">
        <v>443</v>
      </c>
    </row>
    <row r="23" spans="1:5">
      <c r="A23" t="s">
        <v>1470</v>
      </c>
      <c r="B23" t="str">
        <f t="shared" si="1"/>
        <v>BF</v>
      </c>
      <c r="C23" t="str">
        <f t="shared" si="0"/>
        <v>Burkina Faso</v>
      </c>
      <c r="D23" t="s">
        <v>726</v>
      </c>
      <c r="E23" t="s">
        <v>444</v>
      </c>
    </row>
    <row r="24" spans="1:5">
      <c r="A24" t="s">
        <v>1471</v>
      </c>
      <c r="B24" t="str">
        <f t="shared" si="1"/>
        <v>BG</v>
      </c>
      <c r="C24" t="str">
        <f t="shared" si="0"/>
        <v>Bulgarie</v>
      </c>
      <c r="D24" t="s">
        <v>727</v>
      </c>
      <c r="E24" t="s">
        <v>445</v>
      </c>
    </row>
    <row r="25" spans="1:5">
      <c r="A25" t="s">
        <v>1472</v>
      </c>
      <c r="B25" t="str">
        <f t="shared" si="1"/>
        <v>BH</v>
      </c>
      <c r="C25" t="str">
        <f t="shared" si="0"/>
        <v>Bahrain</v>
      </c>
      <c r="D25" t="s">
        <v>728</v>
      </c>
      <c r="E25" t="s">
        <v>446</v>
      </c>
    </row>
    <row r="26" spans="1:5">
      <c r="A26" t="s">
        <v>1473</v>
      </c>
      <c r="B26" t="str">
        <f t="shared" si="1"/>
        <v>BI</v>
      </c>
      <c r="C26" t="str">
        <f t="shared" si="0"/>
        <v>Burundi</v>
      </c>
      <c r="D26" t="s">
        <v>729</v>
      </c>
      <c r="E26" t="s">
        <v>447</v>
      </c>
    </row>
    <row r="27" spans="1:5">
      <c r="A27" t="s">
        <v>1474</v>
      </c>
      <c r="B27" t="str">
        <f t="shared" si="1"/>
        <v>BJ</v>
      </c>
      <c r="C27" t="str">
        <f t="shared" si="0"/>
        <v>Benin</v>
      </c>
      <c r="D27" t="s">
        <v>730</v>
      </c>
      <c r="E27" t="s">
        <v>448</v>
      </c>
    </row>
    <row r="28" spans="1:5">
      <c r="A28" t="s">
        <v>1475</v>
      </c>
      <c r="B28" t="str">
        <f t="shared" si="1"/>
        <v>BM</v>
      </c>
      <c r="C28" t="str">
        <f t="shared" si="0"/>
        <v>Bermude</v>
      </c>
      <c r="D28" t="s">
        <v>731</v>
      </c>
      <c r="E28" t="s">
        <v>449</v>
      </c>
    </row>
    <row r="29" spans="1:5">
      <c r="A29" t="s">
        <v>1476</v>
      </c>
      <c r="B29" t="str">
        <f t="shared" si="1"/>
        <v>BN</v>
      </c>
      <c r="C29" t="str">
        <f t="shared" si="0"/>
        <v>Brunei</v>
      </c>
      <c r="D29" t="s">
        <v>732</v>
      </c>
      <c r="E29" t="s">
        <v>450</v>
      </c>
    </row>
    <row r="30" spans="1:5">
      <c r="A30" t="s">
        <v>1477</v>
      </c>
      <c r="B30" t="str">
        <f t="shared" si="1"/>
        <v>BO</v>
      </c>
      <c r="C30" t="str">
        <f t="shared" si="0"/>
        <v>Bolivie</v>
      </c>
      <c r="D30" t="s">
        <v>733</v>
      </c>
      <c r="E30" t="s">
        <v>451</v>
      </c>
    </row>
    <row r="31" spans="1:5">
      <c r="A31" t="s">
        <v>1478</v>
      </c>
      <c r="B31" t="str">
        <f t="shared" si="1"/>
        <v>BR</v>
      </c>
      <c r="C31" t="str">
        <f t="shared" si="0"/>
        <v>Bresil</v>
      </c>
      <c r="D31" t="s">
        <v>734</v>
      </c>
      <c r="E31" t="s">
        <v>452</v>
      </c>
    </row>
    <row r="32" spans="1:5">
      <c r="A32" t="s">
        <v>1479</v>
      </c>
      <c r="B32" t="str">
        <f t="shared" si="1"/>
        <v>BS</v>
      </c>
      <c r="C32" t="str">
        <f t="shared" si="0"/>
        <v>Bahamas</v>
      </c>
      <c r="D32" t="s">
        <v>735</v>
      </c>
      <c r="E32" t="s">
        <v>453</v>
      </c>
    </row>
    <row r="33" spans="1:5">
      <c r="A33" t="s">
        <v>1480</v>
      </c>
      <c r="B33" t="str">
        <f t="shared" si="1"/>
        <v>BT</v>
      </c>
      <c r="C33" t="str">
        <f t="shared" si="0"/>
        <v>Bhoutan</v>
      </c>
      <c r="D33" t="s">
        <v>736</v>
      </c>
      <c r="E33" t="s">
        <v>454</v>
      </c>
    </row>
    <row r="34" spans="1:5">
      <c r="A34" t="s">
        <v>1481</v>
      </c>
      <c r="B34" t="str">
        <f t="shared" si="1"/>
        <v>BV</v>
      </c>
      <c r="C34" t="str">
        <f t="shared" si="0"/>
        <v>Îles Bouvet</v>
      </c>
      <c r="D34" t="s">
        <v>737</v>
      </c>
      <c r="E34" t="s">
        <v>455</v>
      </c>
    </row>
    <row r="35" spans="1:5">
      <c r="A35" t="s">
        <v>1482</v>
      </c>
      <c r="B35" t="str">
        <f t="shared" si="1"/>
        <v>BW</v>
      </c>
      <c r="C35" t="str">
        <f t="shared" si="0"/>
        <v>Botswana</v>
      </c>
      <c r="D35" t="s">
        <v>738</v>
      </c>
      <c r="E35" t="s">
        <v>456</v>
      </c>
    </row>
    <row r="36" spans="1:5">
      <c r="A36" t="s">
        <v>1483</v>
      </c>
      <c r="B36" t="str">
        <f t="shared" si="1"/>
        <v>BY</v>
      </c>
      <c r="C36" t="str">
        <f t="shared" si="0"/>
        <v>Belarusse</v>
      </c>
      <c r="D36" t="s">
        <v>739</v>
      </c>
      <c r="E36" t="s">
        <v>457</v>
      </c>
    </row>
    <row r="37" spans="1:5">
      <c r="A37" t="s">
        <v>1484</v>
      </c>
      <c r="B37" t="str">
        <f t="shared" si="1"/>
        <v>BZ</v>
      </c>
      <c r="C37" t="str">
        <f t="shared" si="0"/>
        <v>Belize</v>
      </c>
      <c r="D37" t="s">
        <v>740</v>
      </c>
      <c r="E37" t="s">
        <v>458</v>
      </c>
    </row>
    <row r="38" spans="1:5">
      <c r="A38" t="s">
        <v>1485</v>
      </c>
      <c r="B38" t="str">
        <f t="shared" si="1"/>
        <v>CA</v>
      </c>
      <c r="C38" t="str">
        <f t="shared" si="0"/>
        <v>Canada</v>
      </c>
      <c r="D38" t="s">
        <v>741</v>
      </c>
      <c r="E38" t="s">
        <v>459</v>
      </c>
    </row>
    <row r="39" spans="1:5">
      <c r="A39" t="s">
        <v>1486</v>
      </c>
      <c r="B39" t="str">
        <f t="shared" si="1"/>
        <v>CC</v>
      </c>
      <c r="C39" t="str">
        <f t="shared" si="0"/>
        <v>Îles Cocos</v>
      </c>
      <c r="D39" t="s">
        <v>742</v>
      </c>
      <c r="E39" t="s">
        <v>460</v>
      </c>
    </row>
    <row r="40" spans="1:5">
      <c r="A40" t="s">
        <v>1487</v>
      </c>
      <c r="B40" t="str">
        <f t="shared" si="1"/>
        <v>CD</v>
      </c>
      <c r="C40" t="str">
        <f t="shared" si="0"/>
        <v>République Démocratic du Congo</v>
      </c>
      <c r="D40" t="s">
        <v>743</v>
      </c>
      <c r="E40" t="s">
        <v>461</v>
      </c>
    </row>
    <row r="41" spans="1:5">
      <c r="A41" t="s">
        <v>1488</v>
      </c>
      <c r="B41" t="str">
        <f t="shared" si="1"/>
        <v>CF</v>
      </c>
      <c r="C41" t="str">
        <f t="shared" si="0"/>
        <v>République de Centre Afrique</v>
      </c>
      <c r="D41" t="s">
        <v>744</v>
      </c>
      <c r="E41" t="s">
        <v>462</v>
      </c>
    </row>
    <row r="42" spans="1:5">
      <c r="A42" t="s">
        <v>1489</v>
      </c>
      <c r="B42" t="str">
        <f t="shared" si="1"/>
        <v>CG</v>
      </c>
      <c r="C42" t="str">
        <f t="shared" si="0"/>
        <v>Congo</v>
      </c>
      <c r="D42" t="s">
        <v>745</v>
      </c>
      <c r="E42" t="s">
        <v>463</v>
      </c>
    </row>
    <row r="43" spans="1:5">
      <c r="A43" t="s">
        <v>1490</v>
      </c>
      <c r="B43" t="str">
        <f t="shared" si="1"/>
        <v>CH</v>
      </c>
      <c r="C43" t="str">
        <f t="shared" si="0"/>
        <v>Suisse</v>
      </c>
      <c r="D43" t="s">
        <v>746</v>
      </c>
      <c r="E43" t="s">
        <v>464</v>
      </c>
    </row>
    <row r="44" spans="1:5">
      <c r="A44" t="s">
        <v>1491</v>
      </c>
      <c r="B44" t="str">
        <f t="shared" si="1"/>
        <v>CI</v>
      </c>
      <c r="C44" t="str">
        <f t="shared" si="0"/>
        <v>Côte d'ivoire</v>
      </c>
      <c r="D44" t="s">
        <v>747</v>
      </c>
      <c r="E44" t="s">
        <v>1062</v>
      </c>
    </row>
    <row r="45" spans="1:5">
      <c r="A45" t="s">
        <v>1492</v>
      </c>
      <c r="B45" t="str">
        <f t="shared" si="1"/>
        <v>CK</v>
      </c>
      <c r="C45" t="str">
        <f t="shared" si="0"/>
        <v>Îles Cook</v>
      </c>
      <c r="D45" t="s">
        <v>748</v>
      </c>
      <c r="E45" t="s">
        <v>465</v>
      </c>
    </row>
    <row r="46" spans="1:5">
      <c r="A46" t="s">
        <v>1493</v>
      </c>
      <c r="B46" t="str">
        <f t="shared" si="1"/>
        <v>CL</v>
      </c>
      <c r="C46" t="str">
        <f t="shared" si="0"/>
        <v>Chili</v>
      </c>
      <c r="D46" t="s">
        <v>749</v>
      </c>
      <c r="E46" t="s">
        <v>466</v>
      </c>
    </row>
    <row r="47" spans="1:5">
      <c r="A47" t="s">
        <v>1494</v>
      </c>
      <c r="B47" t="str">
        <f t="shared" si="1"/>
        <v>CM</v>
      </c>
      <c r="C47" t="str">
        <f t="shared" si="0"/>
        <v>Cameroun</v>
      </c>
      <c r="D47" t="s">
        <v>750</v>
      </c>
      <c r="E47" t="s">
        <v>467</v>
      </c>
    </row>
    <row r="48" spans="1:5">
      <c r="A48" t="s">
        <v>1495</v>
      </c>
      <c r="B48" t="str">
        <f t="shared" si="1"/>
        <v>CN</v>
      </c>
      <c r="C48" t="str">
        <f t="shared" si="0"/>
        <v>Chine</v>
      </c>
      <c r="D48" t="s">
        <v>751</v>
      </c>
      <c r="E48" t="s">
        <v>468</v>
      </c>
    </row>
    <row r="49" spans="1:5">
      <c r="A49" t="s">
        <v>1496</v>
      </c>
      <c r="B49" t="str">
        <f t="shared" si="1"/>
        <v>CO</v>
      </c>
      <c r="C49" t="str">
        <f t="shared" si="0"/>
        <v>Colombie</v>
      </c>
      <c r="D49" t="s">
        <v>752</v>
      </c>
      <c r="E49" t="s">
        <v>469</v>
      </c>
    </row>
    <row r="50" spans="1:5">
      <c r="A50" t="s">
        <v>1497</v>
      </c>
      <c r="B50" t="str">
        <f t="shared" si="1"/>
        <v>CR</v>
      </c>
      <c r="C50" t="str">
        <f t="shared" si="0"/>
        <v>Costa Rica</v>
      </c>
      <c r="D50" t="s">
        <v>753</v>
      </c>
      <c r="E50" t="s">
        <v>470</v>
      </c>
    </row>
    <row r="51" spans="1:5">
      <c r="A51" t="s">
        <v>1498</v>
      </c>
      <c r="B51" t="str">
        <f t="shared" si="1"/>
        <v>CU</v>
      </c>
      <c r="C51" t="str">
        <f t="shared" si="0"/>
        <v>Cuba</v>
      </c>
      <c r="D51" t="s">
        <v>754</v>
      </c>
      <c r="E51" t="s">
        <v>471</v>
      </c>
    </row>
    <row r="52" spans="1:5">
      <c r="A52" t="s">
        <v>1499</v>
      </c>
      <c r="B52" t="str">
        <f t="shared" si="1"/>
        <v>CV</v>
      </c>
      <c r="C52" t="str">
        <f t="shared" si="0"/>
        <v>Cap Vert</v>
      </c>
      <c r="D52" t="s">
        <v>755</v>
      </c>
      <c r="E52" t="s">
        <v>472</v>
      </c>
    </row>
    <row r="53" spans="1:5">
      <c r="A53" t="s">
        <v>1500</v>
      </c>
      <c r="B53" t="str">
        <f t="shared" si="1"/>
        <v>CX</v>
      </c>
      <c r="C53" t="str">
        <f t="shared" si="0"/>
        <v>Îles Noël</v>
      </c>
      <c r="D53" t="s">
        <v>756</v>
      </c>
      <c r="E53" t="s">
        <v>473</v>
      </c>
    </row>
    <row r="54" spans="1:5">
      <c r="A54" t="s">
        <v>1501</v>
      </c>
      <c r="B54" t="str">
        <f t="shared" si="1"/>
        <v>CY</v>
      </c>
      <c r="C54" t="str">
        <f t="shared" si="0"/>
        <v>Chypre</v>
      </c>
      <c r="D54" t="s">
        <v>757</v>
      </c>
      <c r="E54" t="s">
        <v>474</v>
      </c>
    </row>
    <row r="55" spans="1:5">
      <c r="A55" t="s">
        <v>1502</v>
      </c>
      <c r="B55" t="str">
        <f t="shared" si="1"/>
        <v>CZ</v>
      </c>
      <c r="C55" t="str">
        <f t="shared" si="0"/>
        <v>République Tchèque</v>
      </c>
      <c r="D55" t="s">
        <v>758</v>
      </c>
      <c r="E55" t="s">
        <v>475</v>
      </c>
    </row>
    <row r="56" spans="1:5">
      <c r="A56" t="s">
        <v>1503</v>
      </c>
      <c r="B56" t="str">
        <f t="shared" si="1"/>
        <v>DE</v>
      </c>
      <c r="C56" t="str">
        <f t="shared" si="0"/>
        <v>Allemagne</v>
      </c>
      <c r="D56" t="s">
        <v>759</v>
      </c>
      <c r="E56" t="s">
        <v>476</v>
      </c>
    </row>
    <row r="57" spans="1:5">
      <c r="A57" t="s">
        <v>1504</v>
      </c>
      <c r="B57" t="str">
        <f t="shared" si="1"/>
        <v>DJ</v>
      </c>
      <c r="C57" t="str">
        <f t="shared" si="0"/>
        <v>Djibouti</v>
      </c>
      <c r="D57" t="s">
        <v>760</v>
      </c>
      <c r="E57" t="s">
        <v>477</v>
      </c>
    </row>
    <row r="58" spans="1:5">
      <c r="A58" t="s">
        <v>1505</v>
      </c>
      <c r="B58" t="str">
        <f t="shared" si="1"/>
        <v>DK</v>
      </c>
      <c r="C58" t="str">
        <f t="shared" si="0"/>
        <v>Danemark</v>
      </c>
      <c r="D58" t="s">
        <v>761</v>
      </c>
      <c r="E58" t="s">
        <v>478</v>
      </c>
    </row>
    <row r="59" spans="1:5">
      <c r="A59" t="s">
        <v>1506</v>
      </c>
      <c r="B59" t="str">
        <f t="shared" si="1"/>
        <v>DM</v>
      </c>
      <c r="C59" t="str">
        <f t="shared" si="0"/>
        <v>Dominique</v>
      </c>
      <c r="D59" t="s">
        <v>762</v>
      </c>
      <c r="E59" t="s">
        <v>479</v>
      </c>
    </row>
    <row r="60" spans="1:5">
      <c r="A60" t="s">
        <v>1507</v>
      </c>
      <c r="B60" t="str">
        <f t="shared" si="1"/>
        <v>DO</v>
      </c>
      <c r="C60" t="str">
        <f t="shared" si="0"/>
        <v>Republique Dominicaine</v>
      </c>
      <c r="D60" t="s">
        <v>763</v>
      </c>
      <c r="E60" t="s">
        <v>480</v>
      </c>
    </row>
    <row r="61" spans="1:5">
      <c r="A61" t="s">
        <v>1508</v>
      </c>
      <c r="B61" t="str">
        <f t="shared" si="1"/>
        <v>DZ</v>
      </c>
      <c r="C61" t="str">
        <f t="shared" si="0"/>
        <v>Algerie</v>
      </c>
      <c r="D61" t="s">
        <v>764</v>
      </c>
      <c r="E61" t="s">
        <v>481</v>
      </c>
    </row>
    <row r="62" spans="1:5">
      <c r="A62" t="s">
        <v>1509</v>
      </c>
      <c r="B62" t="str">
        <f t="shared" si="1"/>
        <v>EC</v>
      </c>
      <c r="C62" t="str">
        <f t="shared" si="0"/>
        <v>Equateur</v>
      </c>
      <c r="D62" t="s">
        <v>765</v>
      </c>
      <c r="E62" t="s">
        <v>482</v>
      </c>
    </row>
    <row r="63" spans="1:5">
      <c r="A63" t="s">
        <v>1510</v>
      </c>
      <c r="B63" t="str">
        <f t="shared" si="1"/>
        <v>EE</v>
      </c>
      <c r="C63" t="str">
        <f t="shared" si="0"/>
        <v>Estonie</v>
      </c>
      <c r="D63" t="s">
        <v>766</v>
      </c>
      <c r="E63" t="s">
        <v>483</v>
      </c>
    </row>
    <row r="64" spans="1:5">
      <c r="A64" t="s">
        <v>1511</v>
      </c>
      <c r="B64" t="str">
        <f t="shared" si="1"/>
        <v>EG</v>
      </c>
      <c r="C64" t="str">
        <f t="shared" si="0"/>
        <v>Egypte</v>
      </c>
      <c r="D64" t="s">
        <v>767</v>
      </c>
      <c r="E64" t="s">
        <v>484</v>
      </c>
    </row>
    <row r="65" spans="1:5">
      <c r="A65" t="s">
        <v>1512</v>
      </c>
      <c r="B65" t="str">
        <f t="shared" si="1"/>
        <v>EH</v>
      </c>
      <c r="C65" t="str">
        <f t="shared" si="0"/>
        <v>Sahara occidental</v>
      </c>
      <c r="D65" t="s">
        <v>768</v>
      </c>
      <c r="E65" t="s">
        <v>485</v>
      </c>
    </row>
    <row r="66" spans="1:5">
      <c r="A66" t="s">
        <v>1513</v>
      </c>
      <c r="B66" t="str">
        <f t="shared" si="1"/>
        <v>ER</v>
      </c>
      <c r="C66" t="str">
        <f t="shared" si="0"/>
        <v>Erythrée</v>
      </c>
      <c r="D66" t="s">
        <v>769</v>
      </c>
      <c r="E66" t="s">
        <v>486</v>
      </c>
    </row>
    <row r="67" spans="1:5">
      <c r="A67" t="s">
        <v>1514</v>
      </c>
      <c r="B67" t="str">
        <f t="shared" si="1"/>
        <v>ES</v>
      </c>
      <c r="C67" t="str">
        <f t="shared" si="0"/>
        <v>Espagne</v>
      </c>
      <c r="D67" t="s">
        <v>770</v>
      </c>
      <c r="E67" t="s">
        <v>487</v>
      </c>
    </row>
    <row r="68" spans="1:5">
      <c r="A68" t="s">
        <v>1515</v>
      </c>
      <c r="B68" t="str">
        <f t="shared" si="1"/>
        <v>ET</v>
      </c>
      <c r="C68" t="str">
        <f t="shared" ref="C68:C131" si="2">MID(A68,4,LEN(A68))</f>
        <v>Ethiopie</v>
      </c>
      <c r="D68" t="s">
        <v>771</v>
      </c>
      <c r="E68" t="s">
        <v>488</v>
      </c>
    </row>
    <row r="69" spans="1:5">
      <c r="A69" t="s">
        <v>1516</v>
      </c>
      <c r="B69" t="str">
        <f t="shared" ref="B69:B132" si="3">LEFT(A69,FIND("=",A69)-1)</f>
        <v>FI</v>
      </c>
      <c r="C69" t="str">
        <f t="shared" si="2"/>
        <v>Finlande</v>
      </c>
      <c r="D69" t="s">
        <v>772</v>
      </c>
      <c r="E69" t="s">
        <v>489</v>
      </c>
    </row>
    <row r="70" spans="1:5">
      <c r="A70" t="s">
        <v>1517</v>
      </c>
      <c r="B70" t="str">
        <f t="shared" si="3"/>
        <v>FJ</v>
      </c>
      <c r="C70" t="str">
        <f t="shared" si="2"/>
        <v>Îles Fidji</v>
      </c>
      <c r="D70" t="s">
        <v>773</v>
      </c>
      <c r="E70" t="s">
        <v>490</v>
      </c>
    </row>
    <row r="71" spans="1:5">
      <c r="A71" t="s">
        <v>1518</v>
      </c>
      <c r="B71" t="str">
        <f t="shared" si="3"/>
        <v>FK</v>
      </c>
      <c r="C71" t="str">
        <f t="shared" si="2"/>
        <v>Îles Falkland</v>
      </c>
      <c r="D71" t="s">
        <v>774</v>
      </c>
      <c r="E71" t="s">
        <v>491</v>
      </c>
    </row>
    <row r="72" spans="1:5">
      <c r="A72" t="s">
        <v>1519</v>
      </c>
      <c r="B72" t="str">
        <f t="shared" si="3"/>
        <v>FM</v>
      </c>
      <c r="C72" t="str">
        <f t="shared" si="2"/>
        <v>États fédérés de Micronésie</v>
      </c>
      <c r="D72" t="s">
        <v>775</v>
      </c>
      <c r="E72" t="s">
        <v>492</v>
      </c>
    </row>
    <row r="73" spans="1:5">
      <c r="A73" t="s">
        <v>1520</v>
      </c>
      <c r="B73" t="str">
        <f t="shared" si="3"/>
        <v>FO</v>
      </c>
      <c r="C73" t="str">
        <f t="shared" si="2"/>
        <v>Îles Féroé</v>
      </c>
      <c r="D73" t="s">
        <v>776</v>
      </c>
      <c r="E73" t="s">
        <v>493</v>
      </c>
    </row>
    <row r="74" spans="1:5">
      <c r="A74" t="s">
        <v>1521</v>
      </c>
      <c r="B74" t="str">
        <f t="shared" si="3"/>
        <v>FR</v>
      </c>
      <c r="C74" t="str">
        <f t="shared" si="2"/>
        <v>France</v>
      </c>
      <c r="D74" t="s">
        <v>777</v>
      </c>
      <c r="E74" t="s">
        <v>494</v>
      </c>
    </row>
    <row r="75" spans="1:5">
      <c r="A75" t="s">
        <v>1522</v>
      </c>
      <c r="B75" t="str">
        <f t="shared" si="3"/>
        <v>GA</v>
      </c>
      <c r="C75" t="str">
        <f t="shared" si="2"/>
        <v>Gabon</v>
      </c>
      <c r="D75" t="s">
        <v>778</v>
      </c>
      <c r="E75" t="s">
        <v>495</v>
      </c>
    </row>
    <row r="76" spans="1:5">
      <c r="A76" t="s">
        <v>1523</v>
      </c>
      <c r="B76" t="str">
        <f t="shared" si="3"/>
        <v>GB</v>
      </c>
      <c r="C76" t="str">
        <f t="shared" si="2"/>
        <v>Royaume Uni</v>
      </c>
      <c r="D76" t="s">
        <v>779</v>
      </c>
      <c r="E76" t="s">
        <v>496</v>
      </c>
    </row>
    <row r="77" spans="1:5">
      <c r="A77" t="s">
        <v>1524</v>
      </c>
      <c r="B77" t="str">
        <f t="shared" si="3"/>
        <v>GD</v>
      </c>
      <c r="C77" t="str">
        <f t="shared" si="2"/>
        <v>Grenade</v>
      </c>
      <c r="D77" t="s">
        <v>780</v>
      </c>
      <c r="E77" t="s">
        <v>497</v>
      </c>
    </row>
    <row r="78" spans="1:5">
      <c r="A78" t="s">
        <v>1525</v>
      </c>
      <c r="B78" t="str">
        <f t="shared" si="3"/>
        <v>GE</v>
      </c>
      <c r="C78" t="str">
        <f t="shared" si="2"/>
        <v>Géorgie</v>
      </c>
      <c r="D78" t="s">
        <v>781</v>
      </c>
      <c r="E78" t="s">
        <v>498</v>
      </c>
    </row>
    <row r="79" spans="1:5">
      <c r="A79" t="s">
        <v>1526</v>
      </c>
      <c r="B79" t="str">
        <f t="shared" si="3"/>
        <v>GF</v>
      </c>
      <c r="C79" t="str">
        <f t="shared" si="2"/>
        <v>Guyane française</v>
      </c>
      <c r="D79" t="s">
        <v>782</v>
      </c>
      <c r="E79" t="s">
        <v>499</v>
      </c>
    </row>
    <row r="80" spans="1:5">
      <c r="A80" t="s">
        <v>1527</v>
      </c>
      <c r="B80" t="str">
        <f t="shared" si="3"/>
        <v>GH</v>
      </c>
      <c r="C80" t="str">
        <f t="shared" si="2"/>
        <v>Ghana</v>
      </c>
      <c r="D80" t="s">
        <v>783</v>
      </c>
      <c r="E80" t="s">
        <v>500</v>
      </c>
    </row>
    <row r="81" spans="1:5">
      <c r="A81" t="s">
        <v>1528</v>
      </c>
      <c r="B81" t="str">
        <f t="shared" si="3"/>
        <v>GI</v>
      </c>
      <c r="C81" t="str">
        <f t="shared" si="2"/>
        <v>Gibraltar</v>
      </c>
      <c r="D81" t="s">
        <v>784</v>
      </c>
      <c r="E81" t="s">
        <v>501</v>
      </c>
    </row>
    <row r="82" spans="1:5">
      <c r="A82" t="s">
        <v>1529</v>
      </c>
      <c r="B82" t="str">
        <f t="shared" si="3"/>
        <v>GL</v>
      </c>
      <c r="C82" t="str">
        <f t="shared" si="2"/>
        <v>Groenland</v>
      </c>
      <c r="D82" t="s">
        <v>785</v>
      </c>
      <c r="E82" t="s">
        <v>502</v>
      </c>
    </row>
    <row r="83" spans="1:5">
      <c r="A83" t="s">
        <v>1530</v>
      </c>
      <c r="B83" t="str">
        <f t="shared" si="3"/>
        <v>GM</v>
      </c>
      <c r="C83" t="str">
        <f t="shared" si="2"/>
        <v>Gambie</v>
      </c>
      <c r="D83" t="s">
        <v>786</v>
      </c>
      <c r="E83" t="s">
        <v>503</v>
      </c>
    </row>
    <row r="84" spans="1:5">
      <c r="A84" t="s">
        <v>1531</v>
      </c>
      <c r="B84" t="str">
        <f t="shared" si="3"/>
        <v>GN</v>
      </c>
      <c r="C84" t="str">
        <f t="shared" si="2"/>
        <v>Guinée</v>
      </c>
      <c r="D84" t="s">
        <v>787</v>
      </c>
      <c r="E84" t="s">
        <v>504</v>
      </c>
    </row>
    <row r="85" spans="1:5">
      <c r="A85" t="s">
        <v>1532</v>
      </c>
      <c r="B85" t="str">
        <f t="shared" si="3"/>
        <v>GP</v>
      </c>
      <c r="C85" t="str">
        <f t="shared" si="2"/>
        <v>Guadeloupe</v>
      </c>
      <c r="D85" t="s">
        <v>788</v>
      </c>
      <c r="E85" t="s">
        <v>505</v>
      </c>
    </row>
    <row r="86" spans="1:5">
      <c r="A86" t="s">
        <v>1533</v>
      </c>
      <c r="B86" t="str">
        <f t="shared" si="3"/>
        <v>GQ</v>
      </c>
      <c r="C86" t="str">
        <f t="shared" si="2"/>
        <v>Guinée équatoriale</v>
      </c>
      <c r="D86" t="s">
        <v>789</v>
      </c>
      <c r="E86" t="s">
        <v>506</v>
      </c>
    </row>
    <row r="87" spans="1:5">
      <c r="A87" t="s">
        <v>1534</v>
      </c>
      <c r="B87" t="str">
        <f t="shared" si="3"/>
        <v>GR</v>
      </c>
      <c r="C87" t="str">
        <f t="shared" si="2"/>
        <v>Grèce</v>
      </c>
      <c r="D87" t="s">
        <v>790</v>
      </c>
      <c r="E87" t="s">
        <v>507</v>
      </c>
    </row>
    <row r="88" spans="1:5">
      <c r="A88" t="s">
        <v>1535</v>
      </c>
      <c r="B88" t="str">
        <f t="shared" si="3"/>
        <v>GS</v>
      </c>
      <c r="C88" t="str">
        <f t="shared" si="2"/>
        <v>Géorgie du sud et les îles Sandwich du sud</v>
      </c>
      <c r="D88" t="s">
        <v>791</v>
      </c>
      <c r="E88" t="s">
        <v>508</v>
      </c>
    </row>
    <row r="89" spans="1:5">
      <c r="A89" t="s">
        <v>1536</v>
      </c>
      <c r="B89" t="str">
        <f t="shared" si="3"/>
        <v>GT</v>
      </c>
      <c r="C89" t="str">
        <f t="shared" si="2"/>
        <v>Guatemala</v>
      </c>
      <c r="D89" t="s">
        <v>792</v>
      </c>
      <c r="E89" t="s">
        <v>509</v>
      </c>
    </row>
    <row r="90" spans="1:5">
      <c r="A90" t="s">
        <v>1537</v>
      </c>
      <c r="B90" t="str">
        <f t="shared" si="3"/>
        <v>GU</v>
      </c>
      <c r="C90" t="str">
        <f t="shared" si="2"/>
        <v>Guam</v>
      </c>
      <c r="D90" t="s">
        <v>793</v>
      </c>
      <c r="E90" t="s">
        <v>510</v>
      </c>
    </row>
    <row r="91" spans="1:5">
      <c r="A91" t="s">
        <v>1538</v>
      </c>
      <c r="B91" t="str">
        <f t="shared" si="3"/>
        <v>GW</v>
      </c>
      <c r="C91" t="str">
        <f t="shared" si="2"/>
        <v>Guinée Bissau</v>
      </c>
      <c r="D91" t="s">
        <v>794</v>
      </c>
      <c r="E91" t="s">
        <v>511</v>
      </c>
    </row>
    <row r="92" spans="1:5">
      <c r="A92" t="s">
        <v>1539</v>
      </c>
      <c r="B92" t="str">
        <f t="shared" si="3"/>
        <v>GY</v>
      </c>
      <c r="C92" t="str">
        <f t="shared" si="2"/>
        <v>Guyane</v>
      </c>
      <c r="D92" t="s">
        <v>795</v>
      </c>
      <c r="E92" t="s">
        <v>512</v>
      </c>
    </row>
    <row r="93" spans="1:5">
      <c r="A93" t="s">
        <v>1540</v>
      </c>
      <c r="B93" t="str">
        <f t="shared" si="3"/>
        <v>HK</v>
      </c>
      <c r="C93" t="str">
        <f t="shared" si="2"/>
        <v>Hong Kong</v>
      </c>
      <c r="D93" t="s">
        <v>796</v>
      </c>
      <c r="E93" t="s">
        <v>513</v>
      </c>
    </row>
    <row r="94" spans="1:5">
      <c r="A94" t="s">
        <v>1541</v>
      </c>
      <c r="B94" t="str">
        <f t="shared" si="3"/>
        <v>HM</v>
      </c>
      <c r="C94" t="str">
        <f t="shared" si="2"/>
        <v>Îles Heard et McDonald</v>
      </c>
      <c r="D94" t="s">
        <v>797</v>
      </c>
      <c r="E94" t="s">
        <v>514</v>
      </c>
    </row>
    <row r="95" spans="1:5">
      <c r="A95" t="s">
        <v>1542</v>
      </c>
      <c r="B95" t="str">
        <f t="shared" si="3"/>
        <v>HN</v>
      </c>
      <c r="C95" t="str">
        <f t="shared" si="2"/>
        <v>Honduras</v>
      </c>
      <c r="D95" t="s">
        <v>798</v>
      </c>
      <c r="E95" t="s">
        <v>515</v>
      </c>
    </row>
    <row r="96" spans="1:5">
      <c r="A96" t="s">
        <v>1543</v>
      </c>
      <c r="B96" t="str">
        <f t="shared" si="3"/>
        <v>HR</v>
      </c>
      <c r="C96" t="str">
        <f t="shared" si="2"/>
        <v>Croatie</v>
      </c>
      <c r="D96" t="s">
        <v>799</v>
      </c>
      <c r="E96" t="s">
        <v>516</v>
      </c>
    </row>
    <row r="97" spans="1:5">
      <c r="A97" t="s">
        <v>1544</v>
      </c>
      <c r="B97" t="str">
        <f t="shared" si="3"/>
        <v>HT</v>
      </c>
      <c r="C97" t="str">
        <f t="shared" si="2"/>
        <v>Haiti</v>
      </c>
      <c r="D97" t="s">
        <v>800</v>
      </c>
      <c r="E97" t="s">
        <v>517</v>
      </c>
    </row>
    <row r="98" spans="1:5">
      <c r="A98" t="s">
        <v>1545</v>
      </c>
      <c r="B98" t="str">
        <f t="shared" si="3"/>
        <v>HU</v>
      </c>
      <c r="C98" t="str">
        <f t="shared" si="2"/>
        <v>Hongrie</v>
      </c>
      <c r="D98" t="s">
        <v>801</v>
      </c>
      <c r="E98" t="s">
        <v>518</v>
      </c>
    </row>
    <row r="99" spans="1:5">
      <c r="A99" t="s">
        <v>1546</v>
      </c>
      <c r="B99" t="str">
        <f t="shared" si="3"/>
        <v>ID</v>
      </c>
      <c r="C99" t="str">
        <f t="shared" si="2"/>
        <v>Indonesie</v>
      </c>
      <c r="D99" t="s">
        <v>802</v>
      </c>
      <c r="E99" t="s">
        <v>519</v>
      </c>
    </row>
    <row r="100" spans="1:5">
      <c r="A100" t="s">
        <v>1547</v>
      </c>
      <c r="B100" t="str">
        <f t="shared" si="3"/>
        <v>IE</v>
      </c>
      <c r="C100" t="str">
        <f t="shared" si="2"/>
        <v>Irelande</v>
      </c>
      <c r="D100" t="s">
        <v>803</v>
      </c>
      <c r="E100" t="s">
        <v>520</v>
      </c>
    </row>
    <row r="101" spans="1:5">
      <c r="A101" t="s">
        <v>1548</v>
      </c>
      <c r="B101" t="str">
        <f t="shared" si="3"/>
        <v>IL</v>
      </c>
      <c r="C101" t="str">
        <f t="shared" si="2"/>
        <v>Israel</v>
      </c>
      <c r="D101" t="s">
        <v>804</v>
      </c>
      <c r="E101" t="s">
        <v>521</v>
      </c>
    </row>
    <row r="102" spans="1:5">
      <c r="A102" t="s">
        <v>1549</v>
      </c>
      <c r="B102" t="str">
        <f t="shared" si="3"/>
        <v>IN</v>
      </c>
      <c r="C102" t="str">
        <f t="shared" si="2"/>
        <v>Inde</v>
      </c>
      <c r="D102" t="s">
        <v>805</v>
      </c>
      <c r="E102" t="s">
        <v>522</v>
      </c>
    </row>
    <row r="103" spans="1:5">
      <c r="A103" t="s">
        <v>1550</v>
      </c>
      <c r="B103" t="str">
        <f t="shared" si="3"/>
        <v>IO</v>
      </c>
      <c r="C103" t="str">
        <f t="shared" si="2"/>
        <v>Territoire britannique de l'océan Indien</v>
      </c>
      <c r="D103" t="s">
        <v>806</v>
      </c>
      <c r="E103" t="s">
        <v>523</v>
      </c>
    </row>
    <row r="104" spans="1:5">
      <c r="A104" t="s">
        <v>1551</v>
      </c>
      <c r="B104" t="str">
        <f t="shared" si="3"/>
        <v>IQ</v>
      </c>
      <c r="C104" t="str">
        <f t="shared" si="2"/>
        <v>Iraq</v>
      </c>
      <c r="D104" t="s">
        <v>807</v>
      </c>
      <c r="E104" t="s">
        <v>524</v>
      </c>
    </row>
    <row r="105" spans="1:5">
      <c r="A105" t="s">
        <v>1552</v>
      </c>
      <c r="B105" t="str">
        <f t="shared" si="3"/>
        <v>IR</v>
      </c>
      <c r="C105" t="str">
        <f t="shared" si="2"/>
        <v>Iran</v>
      </c>
      <c r="D105" t="s">
        <v>808</v>
      </c>
      <c r="E105" t="s">
        <v>525</v>
      </c>
    </row>
    <row r="106" spans="1:5">
      <c r="A106" t="s">
        <v>1553</v>
      </c>
      <c r="B106" t="str">
        <f t="shared" si="3"/>
        <v>IS</v>
      </c>
      <c r="C106" t="str">
        <f t="shared" si="2"/>
        <v>Islande</v>
      </c>
      <c r="D106" t="s">
        <v>809</v>
      </c>
      <c r="E106" t="s">
        <v>526</v>
      </c>
    </row>
    <row r="107" spans="1:5">
      <c r="A107" t="s">
        <v>1554</v>
      </c>
      <c r="B107" t="str">
        <f t="shared" si="3"/>
        <v>IT</v>
      </c>
      <c r="C107" t="str">
        <f t="shared" si="2"/>
        <v>Italie</v>
      </c>
      <c r="D107" t="s">
        <v>810</v>
      </c>
      <c r="E107" t="s">
        <v>527</v>
      </c>
    </row>
    <row r="108" spans="1:5">
      <c r="A108" t="s">
        <v>1555</v>
      </c>
      <c r="B108" t="str">
        <f t="shared" si="3"/>
        <v>JM</v>
      </c>
      <c r="C108" t="str">
        <f t="shared" si="2"/>
        <v>Jamaique</v>
      </c>
      <c r="D108" t="s">
        <v>811</v>
      </c>
      <c r="E108" t="s">
        <v>528</v>
      </c>
    </row>
    <row r="109" spans="1:5">
      <c r="A109" t="s">
        <v>1556</v>
      </c>
      <c r="B109" t="str">
        <f t="shared" si="3"/>
        <v>JO</v>
      </c>
      <c r="C109" t="str">
        <f t="shared" si="2"/>
        <v>Jordanie</v>
      </c>
      <c r="D109" t="s">
        <v>812</v>
      </c>
      <c r="E109" t="s">
        <v>529</v>
      </c>
    </row>
    <row r="110" spans="1:5">
      <c r="A110" t="s">
        <v>1557</v>
      </c>
      <c r="B110" t="str">
        <f t="shared" si="3"/>
        <v>JP</v>
      </c>
      <c r="C110" t="str">
        <f t="shared" si="2"/>
        <v>Japon</v>
      </c>
      <c r="D110" t="s">
        <v>813</v>
      </c>
      <c r="E110" t="s">
        <v>530</v>
      </c>
    </row>
    <row r="111" spans="1:5">
      <c r="A111" t="s">
        <v>1558</v>
      </c>
      <c r="B111" t="str">
        <f t="shared" si="3"/>
        <v>KE</v>
      </c>
      <c r="C111" t="str">
        <f t="shared" si="2"/>
        <v>Kenya</v>
      </c>
      <c r="D111" t="s">
        <v>814</v>
      </c>
      <c r="E111" t="s">
        <v>531</v>
      </c>
    </row>
    <row r="112" spans="1:5">
      <c r="A112" t="s">
        <v>1559</v>
      </c>
      <c r="B112" t="str">
        <f t="shared" si="3"/>
        <v>KG</v>
      </c>
      <c r="C112" t="str">
        <f t="shared" si="2"/>
        <v>Kyrgyzstan</v>
      </c>
      <c r="D112" t="s">
        <v>815</v>
      </c>
      <c r="E112" t="s">
        <v>532</v>
      </c>
    </row>
    <row r="113" spans="1:5">
      <c r="A113" t="s">
        <v>1560</v>
      </c>
      <c r="B113" t="str">
        <f t="shared" si="3"/>
        <v>KH</v>
      </c>
      <c r="C113" t="str">
        <f t="shared" si="2"/>
        <v>Cambodge</v>
      </c>
      <c r="D113" t="s">
        <v>816</v>
      </c>
      <c r="E113" t="s">
        <v>533</v>
      </c>
    </row>
    <row r="114" spans="1:5">
      <c r="A114" t="s">
        <v>1561</v>
      </c>
      <c r="B114" t="str">
        <f t="shared" si="3"/>
        <v>KI</v>
      </c>
      <c r="C114" t="str">
        <f t="shared" si="2"/>
        <v>Kiribati</v>
      </c>
      <c r="D114" t="s">
        <v>817</v>
      </c>
      <c r="E114" t="s">
        <v>534</v>
      </c>
    </row>
    <row r="115" spans="1:5">
      <c r="A115" t="s">
        <v>1562</v>
      </c>
      <c r="B115" t="str">
        <f t="shared" si="3"/>
        <v>KM</v>
      </c>
      <c r="C115" t="str">
        <f t="shared" si="2"/>
        <v>Comores</v>
      </c>
      <c r="D115" t="s">
        <v>818</v>
      </c>
      <c r="E115" t="s">
        <v>535</v>
      </c>
    </row>
    <row r="116" spans="1:5">
      <c r="A116" t="s">
        <v>1563</v>
      </c>
      <c r="B116" t="str">
        <f t="shared" si="3"/>
        <v>KN</v>
      </c>
      <c r="C116" t="str">
        <f t="shared" si="2"/>
        <v>Saint Kitts et Nevis</v>
      </c>
      <c r="D116" t="s">
        <v>819</v>
      </c>
      <c r="E116" t="s">
        <v>536</v>
      </c>
    </row>
    <row r="117" spans="1:5">
      <c r="A117" t="s">
        <v>1564</v>
      </c>
      <c r="B117" t="str">
        <f t="shared" si="3"/>
        <v>KP</v>
      </c>
      <c r="C117" t="str">
        <f t="shared" si="2"/>
        <v>Corée du nord</v>
      </c>
      <c r="D117" t="s">
        <v>820</v>
      </c>
      <c r="E117" t="s">
        <v>537</v>
      </c>
    </row>
    <row r="118" spans="1:5">
      <c r="A118" t="s">
        <v>1565</v>
      </c>
      <c r="B118" t="str">
        <f t="shared" si="3"/>
        <v>KR</v>
      </c>
      <c r="C118" t="str">
        <f t="shared" si="2"/>
        <v>Corée du sud</v>
      </c>
      <c r="D118" t="s">
        <v>821</v>
      </c>
      <c r="E118" t="s">
        <v>538</v>
      </c>
    </row>
    <row r="119" spans="1:5">
      <c r="A119" t="s">
        <v>1566</v>
      </c>
      <c r="B119" t="str">
        <f t="shared" si="3"/>
        <v>KW</v>
      </c>
      <c r="C119" t="str">
        <f t="shared" si="2"/>
        <v>Koweït</v>
      </c>
      <c r="D119" t="s">
        <v>822</v>
      </c>
      <c r="E119" t="s">
        <v>539</v>
      </c>
    </row>
    <row r="120" spans="1:5">
      <c r="A120" t="s">
        <v>1567</v>
      </c>
      <c r="B120" t="str">
        <f t="shared" si="3"/>
        <v>KY</v>
      </c>
      <c r="C120" t="str">
        <f t="shared" si="2"/>
        <v>Îles Caïmans</v>
      </c>
      <c r="D120" t="s">
        <v>823</v>
      </c>
      <c r="E120" t="s">
        <v>540</v>
      </c>
    </row>
    <row r="121" spans="1:5">
      <c r="A121" t="s">
        <v>1568</v>
      </c>
      <c r="B121" t="str">
        <f t="shared" si="3"/>
        <v>KZ</v>
      </c>
      <c r="C121" t="str">
        <f t="shared" si="2"/>
        <v>Kazakstan</v>
      </c>
      <c r="D121" t="s">
        <v>824</v>
      </c>
      <c r="E121" t="s">
        <v>541</v>
      </c>
    </row>
    <row r="122" spans="1:5">
      <c r="A122" t="s">
        <v>1569</v>
      </c>
      <c r="B122" t="str">
        <f t="shared" si="3"/>
        <v>LA</v>
      </c>
      <c r="C122" t="str">
        <f t="shared" si="2"/>
        <v>Laos</v>
      </c>
      <c r="D122" t="s">
        <v>825</v>
      </c>
      <c r="E122" t="s">
        <v>587</v>
      </c>
    </row>
    <row r="123" spans="1:5">
      <c r="A123" t="s">
        <v>1570</v>
      </c>
      <c r="B123" t="str">
        <f t="shared" si="3"/>
        <v>LB</v>
      </c>
      <c r="C123" t="str">
        <f t="shared" si="2"/>
        <v>Liban</v>
      </c>
      <c r="D123" t="s">
        <v>826</v>
      </c>
      <c r="E123" t="s">
        <v>588</v>
      </c>
    </row>
    <row r="124" spans="1:5">
      <c r="A124" t="s">
        <v>1571</v>
      </c>
      <c r="B124" t="str">
        <f t="shared" si="3"/>
        <v>LC</v>
      </c>
      <c r="C124" t="str">
        <f t="shared" si="2"/>
        <v>Sainte Lucie</v>
      </c>
      <c r="D124" t="s">
        <v>827</v>
      </c>
      <c r="E124" t="s">
        <v>589</v>
      </c>
    </row>
    <row r="125" spans="1:5">
      <c r="A125" t="s">
        <v>1572</v>
      </c>
      <c r="B125" t="str">
        <f t="shared" si="3"/>
        <v>LI</v>
      </c>
      <c r="C125" t="str">
        <f t="shared" si="2"/>
        <v>Liechtenstein</v>
      </c>
      <c r="D125" t="s">
        <v>828</v>
      </c>
      <c r="E125" t="s">
        <v>590</v>
      </c>
    </row>
    <row r="126" spans="1:5">
      <c r="A126" t="s">
        <v>1573</v>
      </c>
      <c r="B126" t="str">
        <f t="shared" si="3"/>
        <v>LK</v>
      </c>
      <c r="C126" t="str">
        <f t="shared" si="2"/>
        <v>Sri Lanka</v>
      </c>
      <c r="D126" t="s">
        <v>829</v>
      </c>
      <c r="E126" t="s">
        <v>591</v>
      </c>
    </row>
    <row r="127" spans="1:5">
      <c r="A127" t="s">
        <v>1574</v>
      </c>
      <c r="B127" t="str">
        <f t="shared" si="3"/>
        <v>LR</v>
      </c>
      <c r="C127" t="str">
        <f t="shared" si="2"/>
        <v>Liberia</v>
      </c>
      <c r="D127" t="s">
        <v>830</v>
      </c>
      <c r="E127" t="s">
        <v>592</v>
      </c>
    </row>
    <row r="128" spans="1:5">
      <c r="A128" t="s">
        <v>1575</v>
      </c>
      <c r="B128" t="str">
        <f t="shared" si="3"/>
        <v>LS</v>
      </c>
      <c r="C128" t="str">
        <f t="shared" si="2"/>
        <v>Lesotho</v>
      </c>
      <c r="D128" t="s">
        <v>831</v>
      </c>
      <c r="E128" t="s">
        <v>593</v>
      </c>
    </row>
    <row r="129" spans="1:5">
      <c r="A129" t="s">
        <v>1576</v>
      </c>
      <c r="B129" t="str">
        <f t="shared" si="3"/>
        <v>LT</v>
      </c>
      <c r="C129" t="str">
        <f t="shared" si="2"/>
        <v>Lithuanie</v>
      </c>
      <c r="D129" t="s">
        <v>832</v>
      </c>
      <c r="E129" t="s">
        <v>594</v>
      </c>
    </row>
    <row r="130" spans="1:5">
      <c r="A130" t="s">
        <v>1577</v>
      </c>
      <c r="B130" t="str">
        <f t="shared" si="3"/>
        <v>LU</v>
      </c>
      <c r="C130" t="str">
        <f t="shared" si="2"/>
        <v>Luxembourg</v>
      </c>
      <c r="D130" t="s">
        <v>833</v>
      </c>
      <c r="E130" t="s">
        <v>595</v>
      </c>
    </row>
    <row r="131" spans="1:5">
      <c r="A131" t="s">
        <v>1578</v>
      </c>
      <c r="B131" t="str">
        <f t="shared" si="3"/>
        <v>LV</v>
      </c>
      <c r="C131" t="str">
        <f t="shared" si="2"/>
        <v>Lettonie</v>
      </c>
      <c r="D131" t="s">
        <v>834</v>
      </c>
      <c r="E131" t="s">
        <v>596</v>
      </c>
    </row>
    <row r="132" spans="1:5">
      <c r="A132" t="s">
        <v>1579</v>
      </c>
      <c r="B132" t="str">
        <f t="shared" si="3"/>
        <v>LY</v>
      </c>
      <c r="C132" t="str">
        <f t="shared" ref="C132:C195" si="4">MID(A132,4,LEN(A132))</f>
        <v>Libye</v>
      </c>
      <c r="D132" t="s">
        <v>835</v>
      </c>
      <c r="E132" t="s">
        <v>597</v>
      </c>
    </row>
    <row r="133" spans="1:5">
      <c r="A133" t="s">
        <v>1580</v>
      </c>
      <c r="B133" t="str">
        <f t="shared" ref="B133:B196" si="5">LEFT(A133,FIND("=",A133)-1)</f>
        <v>MA</v>
      </c>
      <c r="C133" t="str">
        <f t="shared" si="4"/>
        <v>Maroc</v>
      </c>
      <c r="D133" t="s">
        <v>836</v>
      </c>
      <c r="E133" t="s">
        <v>598</v>
      </c>
    </row>
    <row r="134" spans="1:5">
      <c r="A134" t="s">
        <v>1581</v>
      </c>
      <c r="B134" t="str">
        <f t="shared" si="5"/>
        <v>MC</v>
      </c>
      <c r="C134" t="str">
        <f t="shared" si="4"/>
        <v>Monaco</v>
      </c>
      <c r="D134" t="s">
        <v>837</v>
      </c>
      <c r="E134" t="s">
        <v>599</v>
      </c>
    </row>
    <row r="135" spans="1:5">
      <c r="A135" t="s">
        <v>1582</v>
      </c>
      <c r="B135" t="str">
        <f t="shared" si="5"/>
        <v>MD</v>
      </c>
      <c r="C135" t="str">
        <f t="shared" si="4"/>
        <v>Moldavie</v>
      </c>
      <c r="D135" t="s">
        <v>838</v>
      </c>
      <c r="E135" t="s">
        <v>600</v>
      </c>
    </row>
    <row r="136" spans="1:5">
      <c r="A136" t="s">
        <v>1583</v>
      </c>
      <c r="B136" t="str">
        <f t="shared" si="5"/>
        <v>MG</v>
      </c>
      <c r="C136" t="str">
        <f t="shared" si="4"/>
        <v>Madagascar</v>
      </c>
      <c r="D136" t="s">
        <v>839</v>
      </c>
      <c r="E136" t="s">
        <v>601</v>
      </c>
    </row>
    <row r="137" spans="1:5">
      <c r="A137" t="s">
        <v>1584</v>
      </c>
      <c r="B137" t="str">
        <f t="shared" si="5"/>
        <v>MH</v>
      </c>
      <c r="C137" t="str">
        <f t="shared" si="4"/>
        <v>Îles Marshall</v>
      </c>
      <c r="D137" t="s">
        <v>840</v>
      </c>
      <c r="E137" t="s">
        <v>602</v>
      </c>
    </row>
    <row r="138" spans="1:5">
      <c r="A138" t="s">
        <v>1585</v>
      </c>
      <c r="B138" t="str">
        <f t="shared" si="5"/>
        <v>MK</v>
      </c>
      <c r="C138" t="str">
        <f t="shared" si="4"/>
        <v>Macédoine</v>
      </c>
      <c r="D138" t="s">
        <v>841</v>
      </c>
      <c r="E138" t="s">
        <v>603</v>
      </c>
    </row>
    <row r="139" spans="1:5">
      <c r="A139" t="s">
        <v>1586</v>
      </c>
      <c r="B139" t="str">
        <f t="shared" si="5"/>
        <v>ML</v>
      </c>
      <c r="C139" t="str">
        <f t="shared" si="4"/>
        <v>Mali</v>
      </c>
      <c r="D139" t="s">
        <v>842</v>
      </c>
      <c r="E139" t="s">
        <v>604</v>
      </c>
    </row>
    <row r="140" spans="1:5">
      <c r="A140" t="s">
        <v>1587</v>
      </c>
      <c r="B140" t="str">
        <f t="shared" si="5"/>
        <v>MM</v>
      </c>
      <c r="C140" t="str">
        <f t="shared" si="4"/>
        <v>Myanmar</v>
      </c>
      <c r="D140" t="s">
        <v>843</v>
      </c>
      <c r="E140" t="s">
        <v>605</v>
      </c>
    </row>
    <row r="141" spans="1:5">
      <c r="A141" t="s">
        <v>1588</v>
      </c>
      <c r="B141" t="str">
        <f t="shared" si="5"/>
        <v>MN</v>
      </c>
      <c r="C141" t="str">
        <f t="shared" si="4"/>
        <v>Mongolie</v>
      </c>
      <c r="D141" t="s">
        <v>844</v>
      </c>
      <c r="E141" t="s">
        <v>606</v>
      </c>
    </row>
    <row r="142" spans="1:5">
      <c r="A142" t="s">
        <v>1589</v>
      </c>
      <c r="B142" t="str">
        <f t="shared" si="5"/>
        <v>MO</v>
      </c>
      <c r="C142" t="str">
        <f t="shared" si="4"/>
        <v>Macao</v>
      </c>
      <c r="D142" t="s">
        <v>845</v>
      </c>
      <c r="E142" t="s">
        <v>607</v>
      </c>
    </row>
    <row r="143" spans="1:5">
      <c r="A143" t="s">
        <v>1590</v>
      </c>
      <c r="B143" t="str">
        <f t="shared" si="5"/>
        <v>MP</v>
      </c>
      <c r="C143" t="str">
        <f t="shared" si="4"/>
        <v>Îles Mariannes du nord</v>
      </c>
      <c r="D143" t="s">
        <v>846</v>
      </c>
      <c r="E143" t="s">
        <v>608</v>
      </c>
    </row>
    <row r="144" spans="1:5">
      <c r="A144" t="s">
        <v>1591</v>
      </c>
      <c r="B144" t="str">
        <f t="shared" si="5"/>
        <v>MQ</v>
      </c>
      <c r="C144" t="str">
        <f t="shared" si="4"/>
        <v>Martinique</v>
      </c>
      <c r="D144" t="s">
        <v>847</v>
      </c>
      <c r="E144" t="s">
        <v>609</v>
      </c>
    </row>
    <row r="145" spans="1:5">
      <c r="A145" t="s">
        <v>1592</v>
      </c>
      <c r="B145" t="str">
        <f t="shared" si="5"/>
        <v>MR</v>
      </c>
      <c r="C145" t="str">
        <f t="shared" si="4"/>
        <v>Mauritanie</v>
      </c>
      <c r="D145" t="s">
        <v>848</v>
      </c>
      <c r="E145" t="s">
        <v>610</v>
      </c>
    </row>
    <row r="146" spans="1:5">
      <c r="A146" t="s">
        <v>1593</v>
      </c>
      <c r="B146" t="str">
        <f t="shared" si="5"/>
        <v>MS</v>
      </c>
      <c r="C146" t="str">
        <f t="shared" si="4"/>
        <v>Montserrat</v>
      </c>
      <c r="D146" t="s">
        <v>849</v>
      </c>
      <c r="E146" t="s">
        <v>611</v>
      </c>
    </row>
    <row r="147" spans="1:5">
      <c r="A147" t="s">
        <v>1594</v>
      </c>
      <c r="B147" t="str">
        <f t="shared" si="5"/>
        <v>MT</v>
      </c>
      <c r="C147" t="str">
        <f t="shared" si="4"/>
        <v>Malte</v>
      </c>
      <c r="D147" t="s">
        <v>850</v>
      </c>
      <c r="E147" t="s">
        <v>612</v>
      </c>
    </row>
    <row r="148" spans="1:5">
      <c r="A148" t="s">
        <v>1595</v>
      </c>
      <c r="B148" t="str">
        <f t="shared" si="5"/>
        <v>MU</v>
      </c>
      <c r="C148" t="str">
        <f t="shared" si="4"/>
        <v>Îles Maurice</v>
      </c>
      <c r="D148" t="s">
        <v>851</v>
      </c>
      <c r="E148" t="s">
        <v>613</v>
      </c>
    </row>
    <row r="149" spans="1:5">
      <c r="A149" t="s">
        <v>1596</v>
      </c>
      <c r="B149" t="str">
        <f t="shared" si="5"/>
        <v>MV</v>
      </c>
      <c r="C149" t="str">
        <f t="shared" si="4"/>
        <v>Maldives</v>
      </c>
      <c r="D149" t="s">
        <v>852</v>
      </c>
      <c r="E149" t="s">
        <v>614</v>
      </c>
    </row>
    <row r="150" spans="1:5">
      <c r="A150" t="s">
        <v>1597</v>
      </c>
      <c r="B150" t="str">
        <f t="shared" si="5"/>
        <v>MW</v>
      </c>
      <c r="C150" t="str">
        <f t="shared" si="4"/>
        <v>Malawi</v>
      </c>
      <c r="D150" t="s">
        <v>853</v>
      </c>
      <c r="E150" t="s">
        <v>615</v>
      </c>
    </row>
    <row r="151" spans="1:5">
      <c r="A151" t="s">
        <v>1598</v>
      </c>
      <c r="B151" t="str">
        <f t="shared" si="5"/>
        <v>MX</v>
      </c>
      <c r="C151" t="str">
        <f t="shared" si="4"/>
        <v>Mexique</v>
      </c>
      <c r="D151" t="s">
        <v>854</v>
      </c>
      <c r="E151" t="s">
        <v>616</v>
      </c>
    </row>
    <row r="152" spans="1:5">
      <c r="A152" t="s">
        <v>1599</v>
      </c>
      <c r="B152" t="str">
        <f t="shared" si="5"/>
        <v>MY</v>
      </c>
      <c r="C152" t="str">
        <f t="shared" si="4"/>
        <v>Malaisie</v>
      </c>
      <c r="D152" t="s">
        <v>855</v>
      </c>
      <c r="E152" t="s">
        <v>617</v>
      </c>
    </row>
    <row r="153" spans="1:5">
      <c r="A153" t="s">
        <v>1600</v>
      </c>
      <c r="B153" t="str">
        <f t="shared" si="5"/>
        <v>MZ</v>
      </c>
      <c r="C153" t="str">
        <f t="shared" si="4"/>
        <v>Mozambique</v>
      </c>
      <c r="D153" t="s">
        <v>856</v>
      </c>
      <c r="E153" t="s">
        <v>618</v>
      </c>
    </row>
    <row r="154" spans="1:5">
      <c r="A154" t="s">
        <v>1601</v>
      </c>
      <c r="B154" t="str">
        <f t="shared" si="5"/>
        <v>NA</v>
      </c>
      <c r="C154" t="str">
        <f t="shared" si="4"/>
        <v>Nambie</v>
      </c>
      <c r="D154" t="s">
        <v>857</v>
      </c>
      <c r="E154" t="s">
        <v>619</v>
      </c>
    </row>
    <row r="155" spans="1:5">
      <c r="A155" t="s">
        <v>1602</v>
      </c>
      <c r="B155" t="str">
        <f t="shared" si="5"/>
        <v>NC</v>
      </c>
      <c r="C155" t="str">
        <f t="shared" si="4"/>
        <v>Nouvelle Caledonie</v>
      </c>
      <c r="D155" t="s">
        <v>858</v>
      </c>
      <c r="E155" t="s">
        <v>620</v>
      </c>
    </row>
    <row r="156" spans="1:5">
      <c r="A156" t="s">
        <v>1603</v>
      </c>
      <c r="B156" t="str">
        <f t="shared" si="5"/>
        <v>NE</v>
      </c>
      <c r="C156" t="str">
        <f t="shared" si="4"/>
        <v>Niger</v>
      </c>
      <c r="D156" t="s">
        <v>859</v>
      </c>
      <c r="E156" t="s">
        <v>621</v>
      </c>
    </row>
    <row r="157" spans="1:5">
      <c r="A157" t="s">
        <v>1604</v>
      </c>
      <c r="B157" t="str">
        <f t="shared" si="5"/>
        <v>NF</v>
      </c>
      <c r="C157" t="str">
        <f t="shared" si="4"/>
        <v>Îles Norfolk</v>
      </c>
      <c r="D157" t="s">
        <v>860</v>
      </c>
      <c r="E157" t="s">
        <v>622</v>
      </c>
    </row>
    <row r="158" spans="1:5">
      <c r="A158" t="s">
        <v>1605</v>
      </c>
      <c r="B158" t="str">
        <f t="shared" si="5"/>
        <v>NG</v>
      </c>
      <c r="C158" t="str">
        <f t="shared" si="4"/>
        <v>Nigeria</v>
      </c>
      <c r="D158" t="s">
        <v>861</v>
      </c>
      <c r="E158" t="s">
        <v>623</v>
      </c>
    </row>
    <row r="159" spans="1:5">
      <c r="A159" t="s">
        <v>1606</v>
      </c>
      <c r="B159" t="str">
        <f t="shared" si="5"/>
        <v>NI</v>
      </c>
      <c r="C159" t="str">
        <f t="shared" si="4"/>
        <v>Nicaragua</v>
      </c>
      <c r="D159" t="s">
        <v>862</v>
      </c>
      <c r="E159" t="s">
        <v>624</v>
      </c>
    </row>
    <row r="160" spans="1:5">
      <c r="A160" t="s">
        <v>1607</v>
      </c>
      <c r="B160" t="str">
        <f t="shared" si="5"/>
        <v>NL</v>
      </c>
      <c r="C160" t="str">
        <f t="shared" si="4"/>
        <v>Pays Bas</v>
      </c>
      <c r="D160" t="s">
        <v>863</v>
      </c>
      <c r="E160" t="s">
        <v>625</v>
      </c>
    </row>
    <row r="161" spans="1:5">
      <c r="A161" t="s">
        <v>1608</v>
      </c>
      <c r="B161" t="str">
        <f t="shared" si="5"/>
        <v>NO</v>
      </c>
      <c r="C161" t="str">
        <f t="shared" si="4"/>
        <v>Norvège</v>
      </c>
      <c r="D161" t="s">
        <v>864</v>
      </c>
      <c r="E161" t="s">
        <v>626</v>
      </c>
    </row>
    <row r="162" spans="1:5">
      <c r="A162" t="s">
        <v>1609</v>
      </c>
      <c r="B162" t="str">
        <f t="shared" si="5"/>
        <v>NP</v>
      </c>
      <c r="C162" t="str">
        <f t="shared" si="4"/>
        <v>Népal</v>
      </c>
      <c r="D162" t="s">
        <v>865</v>
      </c>
      <c r="E162" t="s">
        <v>627</v>
      </c>
    </row>
    <row r="163" spans="1:5">
      <c r="A163" t="s">
        <v>1610</v>
      </c>
      <c r="B163" t="str">
        <f t="shared" si="5"/>
        <v>NR</v>
      </c>
      <c r="C163" t="str">
        <f t="shared" si="4"/>
        <v>Nauru</v>
      </c>
      <c r="D163" t="s">
        <v>866</v>
      </c>
      <c r="E163" t="s">
        <v>628</v>
      </c>
    </row>
    <row r="164" spans="1:5">
      <c r="A164" t="s">
        <v>1611</v>
      </c>
      <c r="B164" t="str">
        <f t="shared" si="5"/>
        <v>NU</v>
      </c>
      <c r="C164" t="str">
        <f t="shared" si="4"/>
        <v>Niue</v>
      </c>
      <c r="D164" t="s">
        <v>867</v>
      </c>
      <c r="E164" t="s">
        <v>629</v>
      </c>
    </row>
    <row r="165" spans="1:5">
      <c r="A165" t="s">
        <v>1612</v>
      </c>
      <c r="B165" t="str">
        <f t="shared" si="5"/>
        <v>NZ</v>
      </c>
      <c r="C165" t="str">
        <f t="shared" si="4"/>
        <v>Nouvelle Zélande</v>
      </c>
      <c r="D165" t="s">
        <v>868</v>
      </c>
      <c r="E165" t="s">
        <v>630</v>
      </c>
    </row>
    <row r="166" spans="1:5">
      <c r="A166" t="s">
        <v>1613</v>
      </c>
      <c r="B166" t="str">
        <f t="shared" si="5"/>
        <v>OM</v>
      </c>
      <c r="C166" t="str">
        <f t="shared" si="4"/>
        <v>Oman</v>
      </c>
      <c r="D166" t="s">
        <v>869</v>
      </c>
      <c r="E166" t="s">
        <v>631</v>
      </c>
    </row>
    <row r="167" spans="1:5">
      <c r="A167" t="s">
        <v>1614</v>
      </c>
      <c r="B167" t="str">
        <f t="shared" si="5"/>
        <v>PA</v>
      </c>
      <c r="C167" t="str">
        <f t="shared" si="4"/>
        <v>Panama</v>
      </c>
      <c r="D167" t="s">
        <v>870</v>
      </c>
      <c r="E167" t="s">
        <v>632</v>
      </c>
    </row>
    <row r="168" spans="1:5">
      <c r="A168" t="s">
        <v>1615</v>
      </c>
      <c r="B168" t="str">
        <f t="shared" si="5"/>
        <v>PE</v>
      </c>
      <c r="C168" t="str">
        <f t="shared" si="4"/>
        <v>Pérou</v>
      </c>
      <c r="D168" t="s">
        <v>871</v>
      </c>
      <c r="E168" t="s">
        <v>633</v>
      </c>
    </row>
    <row r="169" spans="1:5">
      <c r="A169" t="s">
        <v>1616</v>
      </c>
      <c r="B169" t="str">
        <f t="shared" si="5"/>
        <v>PF</v>
      </c>
      <c r="C169" t="str">
        <f t="shared" si="4"/>
        <v>Polynesie française</v>
      </c>
      <c r="D169" t="s">
        <v>872</v>
      </c>
      <c r="E169" t="s">
        <v>634</v>
      </c>
    </row>
    <row r="170" spans="1:5">
      <c r="A170" t="s">
        <v>1617</v>
      </c>
      <c r="B170" t="str">
        <f t="shared" si="5"/>
        <v>PG</v>
      </c>
      <c r="C170" t="str">
        <f t="shared" si="4"/>
        <v>Papouasie Nouvelle Guinée</v>
      </c>
      <c r="D170" t="s">
        <v>873</v>
      </c>
      <c r="E170" t="s">
        <v>635</v>
      </c>
    </row>
    <row r="171" spans="1:5">
      <c r="A171" t="s">
        <v>1618</v>
      </c>
      <c r="B171" t="str">
        <f t="shared" si="5"/>
        <v>PH</v>
      </c>
      <c r="C171" t="str">
        <f t="shared" si="4"/>
        <v>Philippines</v>
      </c>
      <c r="D171" t="s">
        <v>874</v>
      </c>
      <c r="E171" t="s">
        <v>636</v>
      </c>
    </row>
    <row r="172" spans="1:5">
      <c r="A172" t="s">
        <v>1619</v>
      </c>
      <c r="B172" t="str">
        <f t="shared" si="5"/>
        <v>PK</v>
      </c>
      <c r="C172" t="str">
        <f t="shared" si="4"/>
        <v>Pakistan</v>
      </c>
      <c r="D172" t="s">
        <v>875</v>
      </c>
      <c r="E172" t="s">
        <v>637</v>
      </c>
    </row>
    <row r="173" spans="1:5">
      <c r="A173" t="s">
        <v>1620</v>
      </c>
      <c r="B173" t="str">
        <f t="shared" si="5"/>
        <v>PL</v>
      </c>
      <c r="C173" t="str">
        <f t="shared" si="4"/>
        <v>Pologne</v>
      </c>
      <c r="D173" t="s">
        <v>876</v>
      </c>
      <c r="E173" t="s">
        <v>638</v>
      </c>
    </row>
    <row r="174" spans="1:5">
      <c r="A174" t="s">
        <v>1621</v>
      </c>
      <c r="B174" t="str">
        <f t="shared" si="5"/>
        <v>PM</v>
      </c>
      <c r="C174" t="str">
        <f t="shared" si="4"/>
        <v>Saint Pierre et Miquelon</v>
      </c>
      <c r="D174" t="s">
        <v>877</v>
      </c>
      <c r="E174" t="s">
        <v>639</v>
      </c>
    </row>
    <row r="175" spans="1:5">
      <c r="A175" t="s">
        <v>1622</v>
      </c>
      <c r="B175" t="str">
        <f t="shared" si="5"/>
        <v>PN</v>
      </c>
      <c r="C175" t="str">
        <f t="shared" si="4"/>
        <v>Pitcairn</v>
      </c>
      <c r="D175" t="s">
        <v>878</v>
      </c>
      <c r="E175" t="s">
        <v>640</v>
      </c>
    </row>
    <row r="176" spans="1:5">
      <c r="A176" t="s">
        <v>1623</v>
      </c>
      <c r="B176" t="str">
        <f t="shared" si="5"/>
        <v>PR</v>
      </c>
      <c r="C176" t="str">
        <f t="shared" si="4"/>
        <v>Puerto Rico</v>
      </c>
      <c r="D176" t="s">
        <v>879</v>
      </c>
      <c r="E176" t="s">
        <v>641</v>
      </c>
    </row>
    <row r="177" spans="1:5">
      <c r="A177" t="s">
        <v>1624</v>
      </c>
      <c r="B177" t="str">
        <f t="shared" si="5"/>
        <v>PS</v>
      </c>
      <c r="C177" t="str">
        <f t="shared" si="4"/>
        <v>Palestine</v>
      </c>
      <c r="D177" t="s">
        <v>880</v>
      </c>
      <c r="E177" t="s">
        <v>642</v>
      </c>
    </row>
    <row r="178" spans="1:5">
      <c r="A178" t="s">
        <v>1625</v>
      </c>
      <c r="B178" t="str">
        <f t="shared" si="5"/>
        <v>PT</v>
      </c>
      <c r="C178" t="str">
        <f t="shared" si="4"/>
        <v>Portugal</v>
      </c>
      <c r="D178" t="s">
        <v>881</v>
      </c>
      <c r="E178" t="s">
        <v>643</v>
      </c>
    </row>
    <row r="179" spans="1:5">
      <c r="A179" t="s">
        <v>1626</v>
      </c>
      <c r="B179" t="str">
        <f t="shared" si="5"/>
        <v>PW</v>
      </c>
      <c r="C179" t="str">
        <f t="shared" si="4"/>
        <v>Palau</v>
      </c>
      <c r="D179" t="s">
        <v>882</v>
      </c>
      <c r="E179" t="s">
        <v>644</v>
      </c>
    </row>
    <row r="180" spans="1:5">
      <c r="A180" t="s">
        <v>1627</v>
      </c>
      <c r="B180" t="str">
        <f t="shared" si="5"/>
        <v>PY</v>
      </c>
      <c r="C180" t="str">
        <f t="shared" si="4"/>
        <v>Paraguay</v>
      </c>
      <c r="D180" t="s">
        <v>883</v>
      </c>
      <c r="E180" t="s">
        <v>645</v>
      </c>
    </row>
    <row r="181" spans="1:5">
      <c r="A181" t="s">
        <v>1628</v>
      </c>
      <c r="B181" t="str">
        <f t="shared" si="5"/>
        <v>QA</v>
      </c>
      <c r="C181" t="str">
        <f t="shared" si="4"/>
        <v>Qatar</v>
      </c>
      <c r="D181" t="s">
        <v>884</v>
      </c>
      <c r="E181" t="s">
        <v>646</v>
      </c>
    </row>
    <row r="182" spans="1:5">
      <c r="A182" t="s">
        <v>1629</v>
      </c>
      <c r="B182" t="str">
        <f t="shared" si="5"/>
        <v>RE</v>
      </c>
      <c r="C182" t="str">
        <f t="shared" si="4"/>
        <v>Réunion</v>
      </c>
      <c r="D182" t="s">
        <v>885</v>
      </c>
      <c r="E182" t="s">
        <v>1063</v>
      </c>
    </row>
    <row r="183" spans="1:5">
      <c r="A183" t="s">
        <v>1630</v>
      </c>
      <c r="B183" t="str">
        <f t="shared" si="5"/>
        <v>RO</v>
      </c>
      <c r="C183" t="str">
        <f t="shared" si="4"/>
        <v>Roumanie</v>
      </c>
      <c r="D183" t="s">
        <v>886</v>
      </c>
      <c r="E183" t="s">
        <v>647</v>
      </c>
    </row>
    <row r="184" spans="1:5">
      <c r="A184" t="s">
        <v>1631</v>
      </c>
      <c r="B184" t="str">
        <f t="shared" si="5"/>
        <v>RU</v>
      </c>
      <c r="C184" t="str">
        <f t="shared" si="4"/>
        <v>Russie</v>
      </c>
      <c r="D184" t="s">
        <v>887</v>
      </c>
      <c r="E184" t="s">
        <v>648</v>
      </c>
    </row>
    <row r="185" spans="1:5">
      <c r="A185" t="s">
        <v>1632</v>
      </c>
      <c r="B185" t="str">
        <f t="shared" si="5"/>
        <v>RW</v>
      </c>
      <c r="C185" t="str">
        <f t="shared" si="4"/>
        <v>Rwanda</v>
      </c>
      <c r="D185" t="s">
        <v>888</v>
      </c>
      <c r="E185" t="s">
        <v>649</v>
      </c>
    </row>
    <row r="186" spans="1:5">
      <c r="A186" t="s">
        <v>1633</v>
      </c>
      <c r="B186" t="str">
        <f t="shared" si="5"/>
        <v>SA</v>
      </c>
      <c r="C186" t="str">
        <f t="shared" si="4"/>
        <v>Arabie Saoudite</v>
      </c>
      <c r="D186" t="s">
        <v>889</v>
      </c>
      <c r="E186" t="s">
        <v>650</v>
      </c>
    </row>
    <row r="187" spans="1:5">
      <c r="A187" t="s">
        <v>1634</v>
      </c>
      <c r="B187" t="str">
        <f t="shared" si="5"/>
        <v>SB</v>
      </c>
      <c r="C187" t="str">
        <f t="shared" si="4"/>
        <v>Îles Salomon</v>
      </c>
      <c r="D187" t="s">
        <v>890</v>
      </c>
      <c r="E187" t="s">
        <v>651</v>
      </c>
    </row>
    <row r="188" spans="1:5">
      <c r="A188" t="s">
        <v>1635</v>
      </c>
      <c r="B188" t="str">
        <f t="shared" si="5"/>
        <v>SC</v>
      </c>
      <c r="C188" t="str">
        <f t="shared" si="4"/>
        <v>Seychelles</v>
      </c>
      <c r="D188" t="s">
        <v>891</v>
      </c>
      <c r="E188" t="s">
        <v>652</v>
      </c>
    </row>
    <row r="189" spans="1:5">
      <c r="A189" t="s">
        <v>1636</v>
      </c>
      <c r="B189" t="str">
        <f t="shared" si="5"/>
        <v>SD</v>
      </c>
      <c r="C189" t="str">
        <f t="shared" si="4"/>
        <v>Soudan</v>
      </c>
      <c r="D189" t="s">
        <v>892</v>
      </c>
      <c r="E189" t="s">
        <v>653</v>
      </c>
    </row>
    <row r="190" spans="1:5">
      <c r="A190" t="s">
        <v>1637</v>
      </c>
      <c r="B190" t="str">
        <f t="shared" si="5"/>
        <v>SE</v>
      </c>
      <c r="C190" t="str">
        <f t="shared" si="4"/>
        <v>Suède</v>
      </c>
      <c r="D190" t="s">
        <v>893</v>
      </c>
      <c r="E190" t="s">
        <v>654</v>
      </c>
    </row>
    <row r="191" spans="1:5">
      <c r="A191" t="s">
        <v>1638</v>
      </c>
      <c r="B191" t="str">
        <f t="shared" si="5"/>
        <v>SG</v>
      </c>
      <c r="C191" t="str">
        <f t="shared" si="4"/>
        <v>Singapore</v>
      </c>
      <c r="D191" t="s">
        <v>894</v>
      </c>
      <c r="E191" t="s">
        <v>655</v>
      </c>
    </row>
    <row r="192" spans="1:5">
      <c r="A192" t="s">
        <v>1639</v>
      </c>
      <c r="B192" t="str">
        <f t="shared" si="5"/>
        <v>SH</v>
      </c>
      <c r="C192" t="str">
        <f t="shared" si="4"/>
        <v>Sainte Hélène</v>
      </c>
      <c r="D192" t="s">
        <v>895</v>
      </c>
      <c r="E192" t="s">
        <v>656</v>
      </c>
    </row>
    <row r="193" spans="1:5">
      <c r="A193" t="s">
        <v>1640</v>
      </c>
      <c r="B193" t="str">
        <f t="shared" si="5"/>
        <v>SI</v>
      </c>
      <c r="C193" t="str">
        <f t="shared" si="4"/>
        <v>Slovénie</v>
      </c>
      <c r="D193" t="s">
        <v>896</v>
      </c>
      <c r="E193" t="s">
        <v>657</v>
      </c>
    </row>
    <row r="194" spans="1:5">
      <c r="A194" t="s">
        <v>1641</v>
      </c>
      <c r="B194" t="str">
        <f t="shared" si="5"/>
        <v>SJ</v>
      </c>
      <c r="C194" t="str">
        <f t="shared" si="4"/>
        <v>Svalbard et Jan Mayen</v>
      </c>
      <c r="D194" t="s">
        <v>897</v>
      </c>
      <c r="E194" t="s">
        <v>658</v>
      </c>
    </row>
    <row r="195" spans="1:5">
      <c r="A195" t="s">
        <v>1642</v>
      </c>
      <c r="B195" t="str">
        <f t="shared" si="5"/>
        <v>SK</v>
      </c>
      <c r="C195" t="str">
        <f t="shared" si="4"/>
        <v>Slovaquie</v>
      </c>
      <c r="D195" t="s">
        <v>898</v>
      </c>
      <c r="E195" t="s">
        <v>659</v>
      </c>
    </row>
    <row r="196" spans="1:5">
      <c r="A196" t="s">
        <v>1643</v>
      </c>
      <c r="B196" t="str">
        <f t="shared" si="5"/>
        <v>SL</v>
      </c>
      <c r="C196" t="str">
        <f t="shared" ref="C196:C241" si="6">MID(A196,4,LEN(A196))</f>
        <v>Sierra Leone</v>
      </c>
      <c r="D196" t="s">
        <v>899</v>
      </c>
      <c r="E196" t="s">
        <v>660</v>
      </c>
    </row>
    <row r="197" spans="1:5">
      <c r="A197" t="s">
        <v>1644</v>
      </c>
      <c r="B197" t="str">
        <f t="shared" ref="B197:B241" si="7">LEFT(A197,FIND("=",A197)-1)</f>
        <v>SM</v>
      </c>
      <c r="C197" t="str">
        <f t="shared" si="6"/>
        <v>Saint Marin</v>
      </c>
      <c r="D197" t="s">
        <v>900</v>
      </c>
      <c r="E197" t="s">
        <v>661</v>
      </c>
    </row>
    <row r="198" spans="1:5">
      <c r="A198" t="s">
        <v>1645</v>
      </c>
      <c r="B198" t="str">
        <f t="shared" si="7"/>
        <v>SN</v>
      </c>
      <c r="C198" t="str">
        <f t="shared" si="6"/>
        <v>Senegal</v>
      </c>
      <c r="D198" t="s">
        <v>901</v>
      </c>
      <c r="E198" t="s">
        <v>662</v>
      </c>
    </row>
    <row r="199" spans="1:5">
      <c r="A199" t="s">
        <v>1646</v>
      </c>
      <c r="B199" t="str">
        <f t="shared" si="7"/>
        <v>SO</v>
      </c>
      <c r="C199" t="str">
        <f t="shared" si="6"/>
        <v>Somalie</v>
      </c>
      <c r="D199" t="s">
        <v>902</v>
      </c>
      <c r="E199" t="s">
        <v>663</v>
      </c>
    </row>
    <row r="200" spans="1:5">
      <c r="A200" t="s">
        <v>1647</v>
      </c>
      <c r="B200" t="str">
        <f t="shared" si="7"/>
        <v>SR</v>
      </c>
      <c r="C200" t="str">
        <f t="shared" si="6"/>
        <v>Suriname</v>
      </c>
      <c r="D200" t="s">
        <v>903</v>
      </c>
      <c r="E200" t="s">
        <v>664</v>
      </c>
    </row>
    <row r="201" spans="1:5">
      <c r="A201" t="s">
        <v>1648</v>
      </c>
      <c r="B201" t="str">
        <f t="shared" si="7"/>
        <v>ST</v>
      </c>
      <c r="C201" t="str">
        <f t="shared" si="6"/>
        <v>Sao Tomé et Principe</v>
      </c>
      <c r="D201" t="s">
        <v>904</v>
      </c>
      <c r="E201" t="s">
        <v>665</v>
      </c>
    </row>
    <row r="202" spans="1:5">
      <c r="A202" t="s">
        <v>1649</v>
      </c>
      <c r="B202" t="str">
        <f t="shared" si="7"/>
        <v>SV</v>
      </c>
      <c r="C202" t="str">
        <f t="shared" si="6"/>
        <v>Salvador</v>
      </c>
      <c r="D202" t="s">
        <v>905</v>
      </c>
      <c r="E202" t="s">
        <v>666</v>
      </c>
    </row>
    <row r="203" spans="1:5">
      <c r="A203" t="s">
        <v>1650</v>
      </c>
      <c r="B203" t="str">
        <f t="shared" si="7"/>
        <v>SY</v>
      </c>
      <c r="C203" t="str">
        <f t="shared" si="6"/>
        <v>Syrie</v>
      </c>
      <c r="D203" t="s">
        <v>906</v>
      </c>
      <c r="E203" t="s">
        <v>667</v>
      </c>
    </row>
    <row r="204" spans="1:5">
      <c r="A204" t="s">
        <v>1651</v>
      </c>
      <c r="B204" t="str">
        <f t="shared" si="7"/>
        <v>SZ</v>
      </c>
      <c r="C204" t="str">
        <f t="shared" si="6"/>
        <v>Swaziland</v>
      </c>
      <c r="D204" t="s">
        <v>907</v>
      </c>
      <c r="E204" t="s">
        <v>668</v>
      </c>
    </row>
    <row r="205" spans="1:5">
      <c r="A205" t="s">
        <v>1652</v>
      </c>
      <c r="B205" t="str">
        <f t="shared" si="7"/>
        <v>TC</v>
      </c>
      <c r="C205" t="str">
        <f t="shared" si="6"/>
        <v>Îles Turques et Caicos</v>
      </c>
      <c r="D205" t="s">
        <v>908</v>
      </c>
      <c r="E205" t="s">
        <v>669</v>
      </c>
    </row>
    <row r="206" spans="1:5">
      <c r="A206" t="s">
        <v>1653</v>
      </c>
      <c r="B206" t="str">
        <f t="shared" si="7"/>
        <v>TD</v>
      </c>
      <c r="C206" t="str">
        <f t="shared" si="6"/>
        <v>Tchad</v>
      </c>
      <c r="D206" t="s">
        <v>909</v>
      </c>
      <c r="E206" t="s">
        <v>670</v>
      </c>
    </row>
    <row r="207" spans="1:5">
      <c r="A207" t="s">
        <v>1654</v>
      </c>
      <c r="B207" t="str">
        <f t="shared" si="7"/>
        <v>TF</v>
      </c>
      <c r="C207" t="str">
        <f t="shared" si="6"/>
        <v>Terres australes françaises</v>
      </c>
      <c r="D207" t="s">
        <v>910</v>
      </c>
      <c r="E207" t="s">
        <v>671</v>
      </c>
    </row>
    <row r="208" spans="1:5">
      <c r="A208" t="s">
        <v>1655</v>
      </c>
      <c r="B208" t="str">
        <f t="shared" si="7"/>
        <v>TG</v>
      </c>
      <c r="C208" t="str">
        <f t="shared" si="6"/>
        <v>Togo</v>
      </c>
      <c r="D208" t="s">
        <v>911</v>
      </c>
      <c r="E208" t="s">
        <v>672</v>
      </c>
    </row>
    <row r="209" spans="1:5">
      <c r="A209" t="s">
        <v>1656</v>
      </c>
      <c r="B209" t="str">
        <f t="shared" si="7"/>
        <v>TH</v>
      </c>
      <c r="C209" t="str">
        <f t="shared" si="6"/>
        <v>Thailande</v>
      </c>
      <c r="D209" t="s">
        <v>912</v>
      </c>
      <c r="E209" t="s">
        <v>673</v>
      </c>
    </row>
    <row r="210" spans="1:5">
      <c r="A210" t="s">
        <v>1657</v>
      </c>
      <c r="B210" t="str">
        <f t="shared" si="7"/>
        <v>TJ</v>
      </c>
      <c r="C210" t="str">
        <f t="shared" si="6"/>
        <v>Tajikistan</v>
      </c>
      <c r="D210" t="s">
        <v>913</v>
      </c>
      <c r="E210" t="s">
        <v>674</v>
      </c>
    </row>
    <row r="211" spans="1:5">
      <c r="A211" t="s">
        <v>1658</v>
      </c>
      <c r="B211" t="str">
        <f t="shared" si="7"/>
        <v>TK</v>
      </c>
      <c r="C211" t="str">
        <f t="shared" si="6"/>
        <v>Tokélaou</v>
      </c>
      <c r="D211" t="s">
        <v>914</v>
      </c>
      <c r="E211" t="s">
        <v>675</v>
      </c>
    </row>
    <row r="212" spans="1:5">
      <c r="A212" t="s">
        <v>1659</v>
      </c>
      <c r="B212" t="str">
        <f t="shared" si="7"/>
        <v>TM</v>
      </c>
      <c r="C212" t="str">
        <f t="shared" si="6"/>
        <v>Turkménistan</v>
      </c>
      <c r="D212" t="s">
        <v>915</v>
      </c>
      <c r="E212" t="s">
        <v>676</v>
      </c>
    </row>
    <row r="213" spans="1:5">
      <c r="A213" t="s">
        <v>1660</v>
      </c>
      <c r="B213" t="str">
        <f t="shared" si="7"/>
        <v>TN</v>
      </c>
      <c r="C213" t="str">
        <f t="shared" si="6"/>
        <v>Tunisie</v>
      </c>
      <c r="D213" t="s">
        <v>916</v>
      </c>
      <c r="E213" t="s">
        <v>677</v>
      </c>
    </row>
    <row r="214" spans="1:5">
      <c r="A214" t="s">
        <v>1661</v>
      </c>
      <c r="B214" t="str">
        <f t="shared" si="7"/>
        <v>TO</v>
      </c>
      <c r="C214" t="str">
        <f t="shared" si="6"/>
        <v>Tonga</v>
      </c>
      <c r="D214" t="s">
        <v>917</v>
      </c>
      <c r="E214" t="s">
        <v>678</v>
      </c>
    </row>
    <row r="215" spans="1:5">
      <c r="A215" t="s">
        <v>1662</v>
      </c>
      <c r="B215" t="str">
        <f t="shared" si="7"/>
        <v>TP</v>
      </c>
      <c r="C215" t="str">
        <f t="shared" si="6"/>
        <v>Timor oriental</v>
      </c>
      <c r="D215" t="s">
        <v>918</v>
      </c>
      <c r="E215" t="s">
        <v>679</v>
      </c>
    </row>
    <row r="216" spans="1:5">
      <c r="A216" t="s">
        <v>1663</v>
      </c>
      <c r="B216" t="str">
        <f t="shared" si="7"/>
        <v>TR</v>
      </c>
      <c r="C216" t="str">
        <f t="shared" si="6"/>
        <v>Turquie</v>
      </c>
      <c r="D216" t="s">
        <v>919</v>
      </c>
      <c r="E216" t="s">
        <v>680</v>
      </c>
    </row>
    <row r="217" spans="1:5">
      <c r="A217" t="s">
        <v>1664</v>
      </c>
      <c r="B217" t="str">
        <f t="shared" si="7"/>
        <v>TT</v>
      </c>
      <c r="C217" t="str">
        <f t="shared" si="6"/>
        <v>Trinidad et Tobago</v>
      </c>
      <c r="D217" t="s">
        <v>920</v>
      </c>
      <c r="E217" t="s">
        <v>681</v>
      </c>
    </row>
    <row r="218" spans="1:5">
      <c r="A218" t="s">
        <v>1665</v>
      </c>
      <c r="B218" t="str">
        <f t="shared" si="7"/>
        <v>TV</v>
      </c>
      <c r="C218" t="str">
        <f t="shared" si="6"/>
        <v>Tuvalu</v>
      </c>
      <c r="D218" t="s">
        <v>921</v>
      </c>
      <c r="E218" t="s">
        <v>682</v>
      </c>
    </row>
    <row r="219" spans="1:5">
      <c r="A219" t="s">
        <v>1666</v>
      </c>
      <c r="B219" t="str">
        <f t="shared" si="7"/>
        <v>TW</v>
      </c>
      <c r="C219" t="str">
        <f t="shared" si="6"/>
        <v>Taiwan</v>
      </c>
      <c r="D219" t="s">
        <v>922</v>
      </c>
      <c r="E219" t="s">
        <v>683</v>
      </c>
    </row>
    <row r="220" spans="1:5">
      <c r="A220" t="s">
        <v>1667</v>
      </c>
      <c r="B220" t="str">
        <f t="shared" si="7"/>
        <v>TZ</v>
      </c>
      <c r="C220" t="str">
        <f t="shared" si="6"/>
        <v>Tanzanie</v>
      </c>
      <c r="D220" t="s">
        <v>923</v>
      </c>
      <c r="E220" t="s">
        <v>684</v>
      </c>
    </row>
    <row r="221" spans="1:5">
      <c r="A221" t="s">
        <v>1668</v>
      </c>
      <c r="B221" t="str">
        <f t="shared" si="7"/>
        <v>UA</v>
      </c>
      <c r="C221" t="str">
        <f t="shared" si="6"/>
        <v>Ukraine</v>
      </c>
      <c r="D221" t="s">
        <v>924</v>
      </c>
      <c r="E221" t="s">
        <v>685</v>
      </c>
    </row>
    <row r="222" spans="1:5">
      <c r="A222" t="s">
        <v>1669</v>
      </c>
      <c r="B222" t="str">
        <f t="shared" si="7"/>
        <v>UG</v>
      </c>
      <c r="C222" t="str">
        <f t="shared" si="6"/>
        <v>Uganda</v>
      </c>
      <c r="D222" t="s">
        <v>925</v>
      </c>
      <c r="E222" t="s">
        <v>686</v>
      </c>
    </row>
    <row r="223" spans="1:5">
      <c r="A223" t="s">
        <v>1670</v>
      </c>
      <c r="B223" t="str">
        <f t="shared" si="7"/>
        <v>UM</v>
      </c>
      <c r="C223" t="str">
        <f t="shared" si="6"/>
        <v>Îles Mineures éloignées</v>
      </c>
      <c r="D223" t="s">
        <v>926</v>
      </c>
      <c r="E223" t="s">
        <v>687</v>
      </c>
    </row>
    <row r="224" spans="1:5">
      <c r="A224" t="s">
        <v>1671</v>
      </c>
      <c r="B224" t="str">
        <f t="shared" si="7"/>
        <v>US</v>
      </c>
      <c r="C224" t="str">
        <f t="shared" si="6"/>
        <v>Etats Unis</v>
      </c>
      <c r="D224" t="s">
        <v>927</v>
      </c>
      <c r="E224" t="s">
        <v>688</v>
      </c>
    </row>
    <row r="225" spans="1:5">
      <c r="A225" t="s">
        <v>1672</v>
      </c>
      <c r="B225" t="str">
        <f t="shared" si="7"/>
        <v>UY</v>
      </c>
      <c r="C225" t="str">
        <f t="shared" si="6"/>
        <v>Uruguay</v>
      </c>
      <c r="D225" t="s">
        <v>928</v>
      </c>
      <c r="E225" t="s">
        <v>689</v>
      </c>
    </row>
    <row r="226" spans="1:5">
      <c r="A226" t="s">
        <v>1673</v>
      </c>
      <c r="B226" t="str">
        <f t="shared" si="7"/>
        <v>UZ</v>
      </c>
      <c r="C226" t="str">
        <f t="shared" si="6"/>
        <v>Uzbekistan</v>
      </c>
      <c r="D226" t="s">
        <v>929</v>
      </c>
      <c r="E226" t="s">
        <v>690</v>
      </c>
    </row>
    <row r="227" spans="1:5">
      <c r="A227" t="s">
        <v>1674</v>
      </c>
      <c r="B227" t="str">
        <f t="shared" si="7"/>
        <v>VA</v>
      </c>
      <c r="C227" t="str">
        <f t="shared" si="6"/>
        <v>Saint Siège (État de la Cité du Vatican)</v>
      </c>
      <c r="D227" t="s">
        <v>930</v>
      </c>
      <c r="E227" t="s">
        <v>691</v>
      </c>
    </row>
    <row r="228" spans="1:5">
      <c r="A228" t="s">
        <v>1675</v>
      </c>
      <c r="B228" t="str">
        <f t="shared" si="7"/>
        <v>VC</v>
      </c>
      <c r="C228" t="str">
        <f t="shared" si="6"/>
        <v>Saint Vincent et les Grenadines</v>
      </c>
      <c r="D228" t="s">
        <v>931</v>
      </c>
      <c r="E228" t="s">
        <v>692</v>
      </c>
    </row>
    <row r="229" spans="1:5">
      <c r="A229" t="s">
        <v>1676</v>
      </c>
      <c r="B229" t="str">
        <f t="shared" si="7"/>
        <v>VE</v>
      </c>
      <c r="C229" t="str">
        <f t="shared" si="6"/>
        <v>Venezuela</v>
      </c>
      <c r="D229" t="s">
        <v>932</v>
      </c>
      <c r="E229" t="s">
        <v>693</v>
      </c>
    </row>
    <row r="230" spans="1:5">
      <c r="A230" t="s">
        <v>1677</v>
      </c>
      <c r="B230" t="str">
        <f t="shared" si="7"/>
        <v>VG</v>
      </c>
      <c r="C230" t="str">
        <f t="shared" si="6"/>
        <v>Îles Vierges britanniques</v>
      </c>
      <c r="D230" t="s">
        <v>933</v>
      </c>
      <c r="E230" t="s">
        <v>694</v>
      </c>
    </row>
    <row r="231" spans="1:5">
      <c r="A231" t="s">
        <v>1678</v>
      </c>
      <c r="B231" t="str">
        <f t="shared" si="7"/>
        <v>VI</v>
      </c>
      <c r="C231" t="str">
        <f t="shared" si="6"/>
        <v>Îles Vierges américaines</v>
      </c>
      <c r="D231" t="s">
        <v>934</v>
      </c>
      <c r="E231" t="s">
        <v>695</v>
      </c>
    </row>
    <row r="232" spans="1:5">
      <c r="A232" t="s">
        <v>1679</v>
      </c>
      <c r="B232" t="str">
        <f t="shared" si="7"/>
        <v>VN</v>
      </c>
      <c r="C232" t="str">
        <f t="shared" si="6"/>
        <v>Vietnam</v>
      </c>
      <c r="D232" t="s">
        <v>935</v>
      </c>
      <c r="E232" t="s">
        <v>696</v>
      </c>
    </row>
    <row r="233" spans="1:5">
      <c r="A233" t="s">
        <v>1680</v>
      </c>
      <c r="B233" t="str">
        <f t="shared" si="7"/>
        <v>VU</v>
      </c>
      <c r="C233" t="str">
        <f t="shared" si="6"/>
        <v>Vanuatu</v>
      </c>
      <c r="D233" t="s">
        <v>936</v>
      </c>
      <c r="E233" t="s">
        <v>697</v>
      </c>
    </row>
    <row r="234" spans="1:5">
      <c r="A234" t="s">
        <v>1681</v>
      </c>
      <c r="B234" t="str">
        <f t="shared" si="7"/>
        <v>WF</v>
      </c>
      <c r="C234" t="str">
        <f t="shared" si="6"/>
        <v>Wallis et Futuna</v>
      </c>
      <c r="D234" t="s">
        <v>937</v>
      </c>
      <c r="E234" t="s">
        <v>698</v>
      </c>
    </row>
    <row r="235" spans="1:5">
      <c r="A235" t="s">
        <v>1682</v>
      </c>
      <c r="B235" t="str">
        <f t="shared" si="7"/>
        <v>WS</v>
      </c>
      <c r="C235" t="str">
        <f t="shared" si="6"/>
        <v>Samoa</v>
      </c>
      <c r="D235" t="s">
        <v>938</v>
      </c>
      <c r="E235" t="s">
        <v>699</v>
      </c>
    </row>
    <row r="236" spans="1:5">
      <c r="A236" t="s">
        <v>1683</v>
      </c>
      <c r="B236" t="str">
        <f t="shared" si="7"/>
        <v>YE</v>
      </c>
      <c r="C236" t="str">
        <f t="shared" si="6"/>
        <v>Yemen</v>
      </c>
      <c r="D236" t="s">
        <v>939</v>
      </c>
      <c r="E236" t="s">
        <v>700</v>
      </c>
    </row>
    <row r="237" spans="1:5">
      <c r="A237" t="s">
        <v>1684</v>
      </c>
      <c r="B237" t="str">
        <f t="shared" si="7"/>
        <v>YT</v>
      </c>
      <c r="C237" t="str">
        <f t="shared" si="6"/>
        <v>Mayotte</v>
      </c>
      <c r="D237" t="s">
        <v>940</v>
      </c>
      <c r="E237" t="s">
        <v>701</v>
      </c>
    </row>
    <row r="238" spans="1:5">
      <c r="A238" t="s">
        <v>1685</v>
      </c>
      <c r="B238" t="str">
        <f t="shared" si="7"/>
        <v>YU</v>
      </c>
      <c r="C238" t="str">
        <f t="shared" si="6"/>
        <v>Yougoslavie</v>
      </c>
      <c r="D238" t="s">
        <v>941</v>
      </c>
      <c r="E238" t="s">
        <v>702</v>
      </c>
    </row>
    <row r="239" spans="1:5">
      <c r="A239" t="s">
        <v>1686</v>
      </c>
      <c r="B239" t="str">
        <f t="shared" si="7"/>
        <v>ZA</v>
      </c>
      <c r="C239" t="str">
        <f t="shared" si="6"/>
        <v>Afrique du sud</v>
      </c>
      <c r="D239" t="s">
        <v>942</v>
      </c>
      <c r="E239" t="s">
        <v>703</v>
      </c>
    </row>
    <row r="240" spans="1:5">
      <c r="A240" t="s">
        <v>1687</v>
      </c>
      <c r="B240" t="str">
        <f t="shared" si="7"/>
        <v>ZM</v>
      </c>
      <c r="C240" t="str">
        <f t="shared" si="6"/>
        <v>Zambie</v>
      </c>
      <c r="D240" t="s">
        <v>943</v>
      </c>
      <c r="E240" t="s">
        <v>704</v>
      </c>
    </row>
    <row r="241" spans="1:5">
      <c r="A241" t="s">
        <v>1688</v>
      </c>
      <c r="B241" t="str">
        <f t="shared" si="7"/>
        <v>ZW</v>
      </c>
      <c r="C241" t="str">
        <f t="shared" si="6"/>
        <v>Zimbabwe</v>
      </c>
      <c r="D241" t="s">
        <v>944</v>
      </c>
      <c r="E241" t="s">
        <v>705</v>
      </c>
    </row>
  </sheetData>
  <phoneticPr fontId="5"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H11"/>
  <sheetViews>
    <sheetView workbookViewId="0">
      <selection activeCell="C12" sqref="C12"/>
    </sheetView>
  </sheetViews>
  <sheetFormatPr baseColWidth="10" defaultColWidth="11.42578125" defaultRowHeight="15"/>
  <cols>
    <col min="1" max="1" width="17.140625" bestFit="1" customWidth="1"/>
    <col min="2" max="2" width="13" bestFit="1" customWidth="1"/>
  </cols>
  <sheetData>
    <row r="1" spans="1:8">
      <c r="A1" t="s">
        <v>394</v>
      </c>
      <c r="B1" t="s">
        <v>395</v>
      </c>
      <c r="C1" t="s">
        <v>396</v>
      </c>
      <c r="D1" t="s">
        <v>397</v>
      </c>
      <c r="E1" t="s">
        <v>398</v>
      </c>
      <c r="F1" t="s">
        <v>399</v>
      </c>
      <c r="G1" t="s">
        <v>400</v>
      </c>
      <c r="H1" t="s">
        <v>401</v>
      </c>
    </row>
    <row r="3" spans="1:8">
      <c r="A3" t="s">
        <v>1689</v>
      </c>
      <c r="B3" t="s">
        <v>405</v>
      </c>
      <c r="C3" t="s">
        <v>1067</v>
      </c>
    </row>
    <row r="4" spans="1:8">
      <c r="A4" t="s">
        <v>1690</v>
      </c>
      <c r="B4" t="s">
        <v>406</v>
      </c>
      <c r="C4" t="s">
        <v>1066</v>
      </c>
    </row>
    <row r="5" spans="1:8">
      <c r="A5" t="s">
        <v>1691</v>
      </c>
      <c r="B5" t="s">
        <v>407</v>
      </c>
      <c r="C5" t="s">
        <v>1068</v>
      </c>
    </row>
    <row r="6" spans="1:8">
      <c r="A6" t="s">
        <v>1692</v>
      </c>
      <c r="B6" t="s">
        <v>408</v>
      </c>
      <c r="C6" t="s">
        <v>408</v>
      </c>
    </row>
    <row r="7" spans="1:8">
      <c r="A7" t="s">
        <v>1693</v>
      </c>
      <c r="B7" t="s">
        <v>409</v>
      </c>
      <c r="C7" t="s">
        <v>1069</v>
      </c>
    </row>
    <row r="8" spans="1:8">
      <c r="A8" t="s">
        <v>1694</v>
      </c>
      <c r="B8" t="s">
        <v>410</v>
      </c>
      <c r="C8" t="s">
        <v>1065</v>
      </c>
    </row>
    <row r="9" spans="1:8">
      <c r="A9" t="s">
        <v>1695</v>
      </c>
      <c r="B9" t="s">
        <v>411</v>
      </c>
      <c r="C9" t="s">
        <v>1070</v>
      </c>
    </row>
    <row r="10" spans="1:8">
      <c r="A10" t="s">
        <v>1696</v>
      </c>
      <c r="B10" t="s">
        <v>412</v>
      </c>
      <c r="C10" t="s">
        <v>1071</v>
      </c>
    </row>
    <row r="11" spans="1:8">
      <c r="A11" t="s">
        <v>1697</v>
      </c>
      <c r="B11" t="s">
        <v>413</v>
      </c>
      <c r="C11" t="s">
        <v>1064</v>
      </c>
    </row>
  </sheetData>
  <phoneticPr fontId="5"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H4"/>
  <sheetViews>
    <sheetView workbookViewId="0">
      <selection activeCell="C5" sqref="C5"/>
    </sheetView>
  </sheetViews>
  <sheetFormatPr baseColWidth="10" defaultColWidth="11.42578125" defaultRowHeight="15"/>
  <cols>
    <col min="1" max="1" width="35" bestFit="1" customWidth="1"/>
    <col min="2" max="2" width="29.85546875" bestFit="1" customWidth="1"/>
  </cols>
  <sheetData>
    <row r="1" spans="1:8">
      <c r="A1" t="s">
        <v>394</v>
      </c>
      <c r="B1" t="s">
        <v>395</v>
      </c>
      <c r="C1" t="s">
        <v>396</v>
      </c>
      <c r="D1" t="s">
        <v>397</v>
      </c>
      <c r="E1" t="s">
        <v>398</v>
      </c>
      <c r="F1" t="s">
        <v>399</v>
      </c>
      <c r="G1" t="s">
        <v>400</v>
      </c>
      <c r="H1" t="s">
        <v>401</v>
      </c>
    </row>
    <row r="3" spans="1:8">
      <c r="A3" t="s">
        <v>1698</v>
      </c>
      <c r="B3" t="s">
        <v>414</v>
      </c>
      <c r="C3" t="s">
        <v>1072</v>
      </c>
    </row>
    <row r="4" spans="1:8">
      <c r="A4" t="s">
        <v>1699</v>
      </c>
      <c r="B4" s="5" t="s">
        <v>415</v>
      </c>
      <c r="C4" t="s">
        <v>1116</v>
      </c>
    </row>
  </sheetData>
  <phoneticPr fontId="5"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H110"/>
  <sheetViews>
    <sheetView topLeftCell="A100" workbookViewId="0">
      <selection activeCell="E91" sqref="E91"/>
    </sheetView>
  </sheetViews>
  <sheetFormatPr baseColWidth="10" defaultColWidth="11.42578125" defaultRowHeight="15"/>
  <cols>
    <col min="1" max="1" width="38.140625" bestFit="1" customWidth="1"/>
    <col min="2" max="2" width="26.140625" bestFit="1" customWidth="1"/>
  </cols>
  <sheetData>
    <row r="1" spans="1:8">
      <c r="A1" t="s">
        <v>394</v>
      </c>
      <c r="B1" t="s">
        <v>395</v>
      </c>
      <c r="C1" t="s">
        <v>396</v>
      </c>
      <c r="D1" t="s">
        <v>397</v>
      </c>
      <c r="E1" t="s">
        <v>398</v>
      </c>
      <c r="F1" t="s">
        <v>399</v>
      </c>
      <c r="G1" t="s">
        <v>400</v>
      </c>
      <c r="H1" t="s">
        <v>401</v>
      </c>
    </row>
    <row r="3" spans="1:8">
      <c r="A3" s="3" t="s">
        <v>1700</v>
      </c>
      <c r="C3" t="s">
        <v>1400</v>
      </c>
    </row>
    <row r="4" spans="1:8">
      <c r="A4" t="s">
        <v>1701</v>
      </c>
      <c r="B4" t="s">
        <v>945</v>
      </c>
      <c r="C4" t="s">
        <v>1425</v>
      </c>
    </row>
    <row r="5" spans="1:8">
      <c r="A5" t="s">
        <v>1702</v>
      </c>
      <c r="B5" t="s">
        <v>946</v>
      </c>
      <c r="C5" t="s">
        <v>1426</v>
      </c>
    </row>
    <row r="6" spans="1:8">
      <c r="A6" t="s">
        <v>1703</v>
      </c>
      <c r="B6" t="s">
        <v>947</v>
      </c>
      <c r="C6" t="s">
        <v>1427</v>
      </c>
    </row>
    <row r="7" spans="1:8">
      <c r="A7" t="s">
        <v>1704</v>
      </c>
      <c r="B7" t="s">
        <v>948</v>
      </c>
      <c r="C7" t="s">
        <v>1428</v>
      </c>
    </row>
    <row r="8" spans="1:8">
      <c r="A8" t="s">
        <v>1705</v>
      </c>
      <c r="B8" t="s">
        <v>949</v>
      </c>
      <c r="C8" t="s">
        <v>1429</v>
      </c>
    </row>
    <row r="9" spans="1:8">
      <c r="A9" t="s">
        <v>1706</v>
      </c>
      <c r="B9" t="s">
        <v>950</v>
      </c>
      <c r="C9" t="s">
        <v>1417</v>
      </c>
    </row>
    <row r="10" spans="1:8">
      <c r="A10" t="s">
        <v>1707</v>
      </c>
      <c r="B10" t="s">
        <v>952</v>
      </c>
      <c r="C10" t="s">
        <v>1430</v>
      </c>
    </row>
    <row r="11" spans="1:8">
      <c r="A11" t="s">
        <v>1708</v>
      </c>
      <c r="B11" t="s">
        <v>951</v>
      </c>
      <c r="C11" t="s">
        <v>1431</v>
      </c>
    </row>
    <row r="12" spans="1:8">
      <c r="A12" t="s">
        <v>1709</v>
      </c>
      <c r="B12" t="s">
        <v>953</v>
      </c>
      <c r="C12" t="s">
        <v>1432</v>
      </c>
    </row>
    <row r="13" spans="1:8">
      <c r="A13" t="s">
        <v>1710</v>
      </c>
      <c r="B13" t="s">
        <v>954</v>
      </c>
      <c r="C13" t="s">
        <v>1433</v>
      </c>
    </row>
    <row r="15" spans="1:8">
      <c r="A15" s="3" t="s">
        <v>1711</v>
      </c>
      <c r="C15" t="s">
        <v>1088</v>
      </c>
    </row>
    <row r="16" spans="1:8">
      <c r="A16" t="s">
        <v>1712</v>
      </c>
      <c r="B16" t="s">
        <v>955</v>
      </c>
      <c r="C16" t="s">
        <v>1434</v>
      </c>
    </row>
    <row r="17" spans="1:5">
      <c r="A17" t="s">
        <v>1713</v>
      </c>
      <c r="B17" t="s">
        <v>956</v>
      </c>
      <c r="C17" t="s">
        <v>1435</v>
      </c>
    </row>
    <row r="18" spans="1:5">
      <c r="A18" t="s">
        <v>1714</v>
      </c>
      <c r="B18" s="2" t="s">
        <v>957</v>
      </c>
      <c r="C18" t="s">
        <v>1436</v>
      </c>
    </row>
    <row r="19" spans="1:5">
      <c r="A19" t="s">
        <v>1715</v>
      </c>
      <c r="B19" t="s">
        <v>958</v>
      </c>
      <c r="C19" t="s">
        <v>1437</v>
      </c>
    </row>
    <row r="20" spans="1:5">
      <c r="A20" t="s">
        <v>1716</v>
      </c>
      <c r="B20" t="s">
        <v>959</v>
      </c>
      <c r="C20" t="s">
        <v>1438</v>
      </c>
    </row>
    <row r="21" spans="1:5">
      <c r="A21" t="s">
        <v>1717</v>
      </c>
      <c r="B21" t="s">
        <v>960</v>
      </c>
      <c r="C21" t="s">
        <v>1407</v>
      </c>
    </row>
    <row r="22" spans="1:5">
      <c r="A22" t="s">
        <v>1718</v>
      </c>
      <c r="B22" t="s">
        <v>961</v>
      </c>
      <c r="C22" t="s">
        <v>1439</v>
      </c>
    </row>
    <row r="23" spans="1:5">
      <c r="A23" t="s">
        <v>1719</v>
      </c>
      <c r="B23" t="s">
        <v>962</v>
      </c>
      <c r="C23" t="s">
        <v>1440</v>
      </c>
    </row>
    <row r="24" spans="1:5">
      <c r="A24" s="1" t="s">
        <v>1720</v>
      </c>
      <c r="B24" t="s">
        <v>963</v>
      </c>
      <c r="C24" t="s">
        <v>1441</v>
      </c>
    </row>
    <row r="25" spans="1:5">
      <c r="A25" s="1" t="s">
        <v>1721</v>
      </c>
      <c r="B25" t="s">
        <v>964</v>
      </c>
      <c r="C25" t="s">
        <v>1442</v>
      </c>
    </row>
    <row r="27" spans="1:5">
      <c r="A27" s="3" t="s">
        <v>1722</v>
      </c>
      <c r="C27" t="s">
        <v>1083</v>
      </c>
      <c r="E27" s="2"/>
    </row>
    <row r="28" spans="1:5">
      <c r="A28" t="s">
        <v>1723</v>
      </c>
      <c r="B28" t="s">
        <v>965</v>
      </c>
      <c r="C28" t="s">
        <v>1413</v>
      </c>
    </row>
    <row r="29" spans="1:5">
      <c r="A29" t="s">
        <v>1724</v>
      </c>
      <c r="B29" t="s">
        <v>966</v>
      </c>
      <c r="C29" t="s">
        <v>1414</v>
      </c>
    </row>
    <row r="30" spans="1:5">
      <c r="A30" t="s">
        <v>1725</v>
      </c>
      <c r="B30" t="s">
        <v>967</v>
      </c>
      <c r="C30" t="s">
        <v>1415</v>
      </c>
    </row>
    <row r="31" spans="1:5">
      <c r="A31" t="s">
        <v>1726</v>
      </c>
      <c r="B31" t="s">
        <v>968</v>
      </c>
      <c r="C31" t="s">
        <v>1416</v>
      </c>
    </row>
    <row r="32" spans="1:5">
      <c r="A32" t="s">
        <v>1727</v>
      </c>
      <c r="B32" t="s">
        <v>969</v>
      </c>
      <c r="C32" t="s">
        <v>1417</v>
      </c>
    </row>
    <row r="33" spans="1:3">
      <c r="A33" t="s">
        <v>1728</v>
      </c>
      <c r="B33" t="s">
        <v>970</v>
      </c>
      <c r="C33" t="s">
        <v>1418</v>
      </c>
    </row>
    <row r="34" spans="1:3">
      <c r="A34" t="s">
        <v>1729</v>
      </c>
      <c r="B34" t="s">
        <v>971</v>
      </c>
      <c r="C34" t="s">
        <v>1419</v>
      </c>
    </row>
    <row r="35" spans="1:3">
      <c r="A35" t="s">
        <v>1730</v>
      </c>
      <c r="B35" t="s">
        <v>972</v>
      </c>
      <c r="C35" t="s">
        <v>1420</v>
      </c>
    </row>
    <row r="36" spans="1:3">
      <c r="A36" t="s">
        <v>1731</v>
      </c>
      <c r="B36" t="s">
        <v>973</v>
      </c>
      <c r="C36" t="s">
        <v>1421</v>
      </c>
    </row>
    <row r="37" spans="1:3">
      <c r="A37" t="s">
        <v>1732</v>
      </c>
      <c r="B37" t="s">
        <v>974</v>
      </c>
      <c r="C37" t="s">
        <v>1422</v>
      </c>
    </row>
    <row r="38" spans="1:3">
      <c r="A38" t="s">
        <v>1733</v>
      </c>
      <c r="B38" t="s">
        <v>975</v>
      </c>
      <c r="C38" t="s">
        <v>1423</v>
      </c>
    </row>
    <row r="39" spans="1:3">
      <c r="A39" t="s">
        <v>1734</v>
      </c>
      <c r="B39" t="s">
        <v>976</v>
      </c>
      <c r="C39" t="s">
        <v>1424</v>
      </c>
    </row>
    <row r="41" spans="1:3">
      <c r="A41" s="3" t="s">
        <v>1735</v>
      </c>
      <c r="C41" t="s">
        <v>1084</v>
      </c>
    </row>
    <row r="42" spans="1:3">
      <c r="A42" t="s">
        <v>1736</v>
      </c>
      <c r="B42" t="s">
        <v>977</v>
      </c>
      <c r="C42" t="s">
        <v>1406</v>
      </c>
    </row>
    <row r="43" spans="1:3">
      <c r="A43" t="s">
        <v>1737</v>
      </c>
      <c r="B43" t="s">
        <v>978</v>
      </c>
      <c r="C43" t="s">
        <v>1401</v>
      </c>
    </row>
    <row r="44" spans="1:3">
      <c r="A44" t="s">
        <v>1738</v>
      </c>
      <c r="B44" t="s">
        <v>979</v>
      </c>
      <c r="C44" t="s">
        <v>1402</v>
      </c>
    </row>
    <row r="45" spans="1:3">
      <c r="A45" t="s">
        <v>1739</v>
      </c>
      <c r="B45" t="s">
        <v>980</v>
      </c>
      <c r="C45" t="s">
        <v>1403</v>
      </c>
    </row>
    <row r="46" spans="1:3">
      <c r="A46" t="s">
        <v>1740</v>
      </c>
      <c r="B46" t="s">
        <v>981</v>
      </c>
      <c r="C46" t="s">
        <v>1407</v>
      </c>
    </row>
    <row r="47" spans="1:3">
      <c r="A47" t="s">
        <v>1741</v>
      </c>
      <c r="B47" t="s">
        <v>982</v>
      </c>
      <c r="C47" t="s">
        <v>1405</v>
      </c>
    </row>
    <row r="48" spans="1:3">
      <c r="A48" t="s">
        <v>1742</v>
      </c>
      <c r="B48" t="s">
        <v>983</v>
      </c>
      <c r="C48" t="s">
        <v>1404</v>
      </c>
    </row>
    <row r="49" spans="1:3">
      <c r="A49" t="s">
        <v>1743</v>
      </c>
      <c r="B49" t="s">
        <v>984</v>
      </c>
      <c r="C49" t="s">
        <v>1408</v>
      </c>
    </row>
    <row r="50" spans="1:3">
      <c r="A50" t="s">
        <v>1744</v>
      </c>
      <c r="B50" t="s">
        <v>985</v>
      </c>
      <c r="C50" t="s">
        <v>1409</v>
      </c>
    </row>
    <row r="51" spans="1:3">
      <c r="A51" t="s">
        <v>1745</v>
      </c>
      <c r="B51" t="s">
        <v>986</v>
      </c>
      <c r="C51" t="s">
        <v>1410</v>
      </c>
    </row>
    <row r="52" spans="1:3">
      <c r="A52" t="s">
        <v>1746</v>
      </c>
      <c r="B52" t="s">
        <v>987</v>
      </c>
      <c r="C52" t="s">
        <v>1411</v>
      </c>
    </row>
    <row r="53" spans="1:3">
      <c r="A53" t="s">
        <v>1747</v>
      </c>
      <c r="B53" t="s">
        <v>988</v>
      </c>
      <c r="C53" t="s">
        <v>1412</v>
      </c>
    </row>
    <row r="55" spans="1:3">
      <c r="A55" s="3" t="s">
        <v>1748</v>
      </c>
      <c r="C55" t="s">
        <v>1085</v>
      </c>
    </row>
    <row r="56" spans="1:3">
      <c r="A56" t="s">
        <v>1749</v>
      </c>
      <c r="B56" t="s">
        <v>989</v>
      </c>
      <c r="C56" t="s">
        <v>1382</v>
      </c>
    </row>
    <row r="57" spans="1:3">
      <c r="A57" t="s">
        <v>1750</v>
      </c>
      <c r="B57" t="s">
        <v>990</v>
      </c>
      <c r="C57" t="s">
        <v>1383</v>
      </c>
    </row>
    <row r="58" spans="1:3">
      <c r="A58" t="s">
        <v>1751</v>
      </c>
      <c r="B58" t="s">
        <v>991</v>
      </c>
      <c r="C58" t="s">
        <v>1384</v>
      </c>
    </row>
    <row r="59" spans="1:3">
      <c r="A59" t="s">
        <v>1752</v>
      </c>
      <c r="B59" t="s">
        <v>992</v>
      </c>
      <c r="C59" t="s">
        <v>1385</v>
      </c>
    </row>
    <row r="60" spans="1:3">
      <c r="A60" t="s">
        <v>1753</v>
      </c>
      <c r="B60" t="s">
        <v>993</v>
      </c>
      <c r="C60" t="s">
        <v>1386</v>
      </c>
    </row>
    <row r="61" spans="1:3">
      <c r="A61" t="s">
        <v>1754</v>
      </c>
      <c r="B61" t="s">
        <v>994</v>
      </c>
      <c r="C61" t="s">
        <v>1387</v>
      </c>
    </row>
    <row r="62" spans="1:3">
      <c r="A62" t="s">
        <v>1755</v>
      </c>
      <c r="B62" t="s">
        <v>995</v>
      </c>
      <c r="C62" t="s">
        <v>1388</v>
      </c>
    </row>
    <row r="63" spans="1:3">
      <c r="A63" t="s">
        <v>1756</v>
      </c>
      <c r="B63" t="s">
        <v>996</v>
      </c>
      <c r="C63" t="s">
        <v>1389</v>
      </c>
    </row>
    <row r="64" spans="1:3">
      <c r="A64" t="s">
        <v>1757</v>
      </c>
      <c r="B64" t="s">
        <v>997</v>
      </c>
      <c r="C64" t="s">
        <v>1390</v>
      </c>
    </row>
    <row r="65" spans="1:3">
      <c r="A65" t="s">
        <v>1758</v>
      </c>
      <c r="B65" t="s">
        <v>998</v>
      </c>
      <c r="C65" t="s">
        <v>1391</v>
      </c>
    </row>
    <row r="66" spans="1:3">
      <c r="A66" t="s">
        <v>1759</v>
      </c>
      <c r="B66" t="s">
        <v>999</v>
      </c>
      <c r="C66" t="s">
        <v>1392</v>
      </c>
    </row>
    <row r="67" spans="1:3">
      <c r="A67" t="s">
        <v>1760</v>
      </c>
      <c r="B67" t="s">
        <v>1000</v>
      </c>
      <c r="C67" t="s">
        <v>1393</v>
      </c>
    </row>
    <row r="68" spans="1:3">
      <c r="A68" t="s">
        <v>1761</v>
      </c>
      <c r="B68" t="s">
        <v>1001</v>
      </c>
      <c r="C68" t="s">
        <v>1394</v>
      </c>
    </row>
    <row r="69" spans="1:3">
      <c r="A69" t="s">
        <v>1762</v>
      </c>
      <c r="B69" t="s">
        <v>1002</v>
      </c>
      <c r="C69" t="s">
        <v>1395</v>
      </c>
    </row>
    <row r="70" spans="1:3">
      <c r="A70" t="s">
        <v>1763</v>
      </c>
      <c r="B70" t="s">
        <v>1003</v>
      </c>
      <c r="C70" t="s">
        <v>1396</v>
      </c>
    </row>
    <row r="71" spans="1:3">
      <c r="A71" t="s">
        <v>1764</v>
      </c>
      <c r="B71" t="s">
        <v>1004</v>
      </c>
      <c r="C71" t="s">
        <v>1397</v>
      </c>
    </row>
    <row r="72" spans="1:3">
      <c r="A72" t="s">
        <v>1765</v>
      </c>
      <c r="B72" s="4" t="s">
        <v>1005</v>
      </c>
      <c r="C72" t="s">
        <v>1398</v>
      </c>
    </row>
    <row r="73" spans="1:3">
      <c r="A73" t="s">
        <v>1766</v>
      </c>
      <c r="B73" s="4" t="s">
        <v>1006</v>
      </c>
      <c r="C73" t="s">
        <v>1399</v>
      </c>
    </row>
    <row r="74" spans="1:3">
      <c r="A74" t="s">
        <v>1767</v>
      </c>
      <c r="B74" t="s">
        <v>1007</v>
      </c>
      <c r="C74" t="s">
        <v>1443</v>
      </c>
    </row>
    <row r="75" spans="1:3">
      <c r="A75" t="s">
        <v>1768</v>
      </c>
      <c r="B75" t="s">
        <v>1008</v>
      </c>
      <c r="C75" t="s">
        <v>1381</v>
      </c>
    </row>
    <row r="77" spans="1:3">
      <c r="A77" s="3" t="s">
        <v>1769</v>
      </c>
      <c r="C77" t="s">
        <v>1086</v>
      </c>
    </row>
    <row r="78" spans="1:3">
      <c r="A78" t="s">
        <v>1770</v>
      </c>
      <c r="B78" t="s">
        <v>1009</v>
      </c>
      <c r="C78" t="s">
        <v>1362</v>
      </c>
    </row>
    <row r="79" spans="1:3">
      <c r="A79" t="s">
        <v>1771</v>
      </c>
      <c r="B79" t="s">
        <v>1010</v>
      </c>
      <c r="C79" t="s">
        <v>1363</v>
      </c>
    </row>
    <row r="80" spans="1:3">
      <c r="A80" t="s">
        <v>1772</v>
      </c>
      <c r="B80" t="s">
        <v>1011</v>
      </c>
      <c r="C80" t="s">
        <v>1364</v>
      </c>
    </row>
    <row r="81" spans="1:3">
      <c r="A81" t="s">
        <v>1773</v>
      </c>
      <c r="B81" t="s">
        <v>1012</v>
      </c>
      <c r="C81" t="s">
        <v>1365</v>
      </c>
    </row>
    <row r="82" spans="1:3">
      <c r="A82" t="s">
        <v>1774</v>
      </c>
      <c r="B82" t="s">
        <v>1013</v>
      </c>
      <c r="C82" t="s">
        <v>1366</v>
      </c>
    </row>
    <row r="83" spans="1:3">
      <c r="A83" t="s">
        <v>1775</v>
      </c>
      <c r="B83" t="s">
        <v>1014</v>
      </c>
      <c r="C83" t="s">
        <v>1367</v>
      </c>
    </row>
    <row r="84" spans="1:3">
      <c r="A84" t="s">
        <v>1776</v>
      </c>
      <c r="B84" t="s">
        <v>1015</v>
      </c>
      <c r="C84" t="s">
        <v>1368</v>
      </c>
    </row>
    <row r="85" spans="1:3">
      <c r="A85" t="s">
        <v>1777</v>
      </c>
      <c r="B85" t="s">
        <v>1016</v>
      </c>
      <c r="C85" t="s">
        <v>1369</v>
      </c>
    </row>
    <row r="86" spans="1:3">
      <c r="A86" t="s">
        <v>1778</v>
      </c>
      <c r="B86" t="s">
        <v>1017</v>
      </c>
      <c r="C86" t="s">
        <v>1370</v>
      </c>
    </row>
    <row r="87" spans="1:3">
      <c r="A87" t="s">
        <v>1779</v>
      </c>
      <c r="B87" t="s">
        <v>1018</v>
      </c>
      <c r="C87" t="s">
        <v>1371</v>
      </c>
    </row>
    <row r="88" spans="1:3">
      <c r="A88" t="s">
        <v>1780</v>
      </c>
      <c r="B88" t="s">
        <v>1019</v>
      </c>
      <c r="C88" t="s">
        <v>1372</v>
      </c>
    </row>
    <row r="89" spans="1:3">
      <c r="A89" t="s">
        <v>1781</v>
      </c>
      <c r="B89" t="s">
        <v>1020</v>
      </c>
      <c r="C89" t="s">
        <v>1373</v>
      </c>
    </row>
    <row r="90" spans="1:3">
      <c r="A90" t="s">
        <v>1782</v>
      </c>
      <c r="B90" t="s">
        <v>1021</v>
      </c>
      <c r="C90" t="s">
        <v>1374</v>
      </c>
    </row>
    <row r="91" spans="1:3">
      <c r="A91" t="s">
        <v>1783</v>
      </c>
      <c r="B91" t="s">
        <v>1022</v>
      </c>
      <c r="C91" t="s">
        <v>1375</v>
      </c>
    </row>
    <row r="92" spans="1:3">
      <c r="A92" t="s">
        <v>0</v>
      </c>
      <c r="B92" t="s">
        <v>1023</v>
      </c>
      <c r="C92" t="s">
        <v>1376</v>
      </c>
    </row>
    <row r="93" spans="1:3">
      <c r="A93" t="s">
        <v>1</v>
      </c>
      <c r="B93" t="s">
        <v>1024</v>
      </c>
      <c r="C93" t="s">
        <v>1377</v>
      </c>
    </row>
    <row r="94" spans="1:3">
      <c r="A94" t="s">
        <v>2</v>
      </c>
      <c r="B94" s="4" t="s">
        <v>1025</v>
      </c>
      <c r="C94" t="s">
        <v>1378</v>
      </c>
    </row>
    <row r="95" spans="1:3">
      <c r="A95" t="s">
        <v>3</v>
      </c>
      <c r="B95" s="4" t="s">
        <v>1026</v>
      </c>
      <c r="C95" t="s">
        <v>1379</v>
      </c>
    </row>
    <row r="96" spans="1:3">
      <c r="A96" t="s">
        <v>4</v>
      </c>
      <c r="B96" t="s">
        <v>1027</v>
      </c>
      <c r="C96" t="s">
        <v>1380</v>
      </c>
    </row>
    <row r="97" spans="1:3">
      <c r="A97" t="s">
        <v>5</v>
      </c>
      <c r="B97" t="s">
        <v>1008</v>
      </c>
      <c r="C97" t="s">
        <v>1381</v>
      </c>
    </row>
    <row r="99" spans="1:3">
      <c r="A99" s="3" t="s">
        <v>6</v>
      </c>
      <c r="C99" t="s">
        <v>1089</v>
      </c>
    </row>
    <row r="100" spans="1:3">
      <c r="A100" t="s">
        <v>7</v>
      </c>
      <c r="B100" t="s">
        <v>1028</v>
      </c>
      <c r="C100" t="s">
        <v>1352</v>
      </c>
    </row>
    <row r="101" spans="1:3">
      <c r="A101" t="s">
        <v>8</v>
      </c>
      <c r="B101" t="s">
        <v>413</v>
      </c>
      <c r="C101" t="s">
        <v>1064</v>
      </c>
    </row>
    <row r="102" spans="1:3">
      <c r="A102" t="s">
        <v>9</v>
      </c>
      <c r="B102" t="s">
        <v>1029</v>
      </c>
      <c r="C102" t="s">
        <v>1354</v>
      </c>
    </row>
    <row r="103" spans="1:3">
      <c r="A103" t="s">
        <v>10</v>
      </c>
      <c r="B103" t="s">
        <v>1030</v>
      </c>
      <c r="C103" t="s">
        <v>1355</v>
      </c>
    </row>
    <row r="104" spans="1:3">
      <c r="A104" t="s">
        <v>11</v>
      </c>
      <c r="B104" t="s">
        <v>1031</v>
      </c>
      <c r="C104" t="s">
        <v>1356</v>
      </c>
    </row>
    <row r="105" spans="1:3">
      <c r="A105" t="s">
        <v>12</v>
      </c>
      <c r="B105" t="s">
        <v>1032</v>
      </c>
      <c r="C105" t="s">
        <v>1357</v>
      </c>
    </row>
    <row r="106" spans="1:3">
      <c r="A106" t="s">
        <v>13</v>
      </c>
      <c r="B106" t="s">
        <v>1033</v>
      </c>
      <c r="C106" t="s">
        <v>1358</v>
      </c>
    </row>
    <row r="107" spans="1:3">
      <c r="A107" t="s">
        <v>14</v>
      </c>
      <c r="B107" t="s">
        <v>1034</v>
      </c>
      <c r="C107" t="s">
        <v>1359</v>
      </c>
    </row>
    <row r="108" spans="1:3">
      <c r="A108" t="s">
        <v>15</v>
      </c>
      <c r="B108" t="s">
        <v>1035</v>
      </c>
      <c r="C108" t="s">
        <v>1360</v>
      </c>
    </row>
    <row r="109" spans="1:3">
      <c r="A109" t="s">
        <v>16</v>
      </c>
      <c r="B109" t="s">
        <v>1036</v>
      </c>
      <c r="C109" t="s">
        <v>1361</v>
      </c>
    </row>
    <row r="110" spans="1:3">
      <c r="A110" t="s">
        <v>17</v>
      </c>
      <c r="B110" t="s">
        <v>1037</v>
      </c>
      <c r="C110" t="s">
        <v>1353</v>
      </c>
    </row>
  </sheetData>
  <phoneticPr fontId="5" type="noConversion"/>
  <pageMargins left="0.7" right="0.7" top="0.75" bottom="0.75" header="0.3" footer="0.3"/>
  <pageSetup paperSize="9" orientation="portrait" horizontalDpi="300" verticalDpi="300" r:id="rId1"/>
</worksheet>
</file>

<file path=xl/worksheets/sheet6.xml><?xml version="1.0" encoding="utf-8"?>
<worksheet xmlns="http://schemas.openxmlformats.org/spreadsheetml/2006/main" xmlns:r="http://schemas.openxmlformats.org/officeDocument/2006/relationships">
  <dimension ref="A1:H7"/>
  <sheetViews>
    <sheetView workbookViewId="0">
      <selection activeCell="C6" sqref="C6"/>
    </sheetView>
  </sheetViews>
  <sheetFormatPr baseColWidth="10" defaultColWidth="11.42578125" defaultRowHeight="15"/>
  <cols>
    <col min="1" max="1" width="19.85546875" bestFit="1" customWidth="1"/>
    <col min="2" max="2" width="14.42578125" bestFit="1" customWidth="1"/>
  </cols>
  <sheetData>
    <row r="1" spans="1:8">
      <c r="A1" t="s">
        <v>394</v>
      </c>
      <c r="B1" t="s">
        <v>395</v>
      </c>
      <c r="C1" t="s">
        <v>396</v>
      </c>
      <c r="D1" t="s">
        <v>397</v>
      </c>
      <c r="E1" t="s">
        <v>398</v>
      </c>
      <c r="F1" t="s">
        <v>399</v>
      </c>
      <c r="G1" t="s">
        <v>400</v>
      </c>
      <c r="H1" t="s">
        <v>401</v>
      </c>
    </row>
    <row r="3" spans="1:8">
      <c r="A3" t="s">
        <v>18</v>
      </c>
      <c r="B3" t="s">
        <v>402</v>
      </c>
      <c r="C3" t="s">
        <v>1059</v>
      </c>
    </row>
    <row r="4" spans="1:8">
      <c r="A4" t="s">
        <v>19</v>
      </c>
      <c r="B4" t="s">
        <v>416</v>
      </c>
      <c r="C4" t="s">
        <v>1073</v>
      </c>
    </row>
    <row r="5" spans="1:8">
      <c r="A5" t="s">
        <v>20</v>
      </c>
      <c r="B5" t="s">
        <v>417</v>
      </c>
      <c r="C5" t="s">
        <v>1075</v>
      </c>
    </row>
    <row r="6" spans="1:8">
      <c r="A6" t="s">
        <v>21</v>
      </c>
      <c r="B6" t="s">
        <v>418</v>
      </c>
      <c r="C6" t="s">
        <v>542</v>
      </c>
    </row>
    <row r="7" spans="1:8">
      <c r="A7" t="s">
        <v>22</v>
      </c>
      <c r="B7" t="s">
        <v>419</v>
      </c>
      <c r="C7" t="s">
        <v>1074</v>
      </c>
    </row>
  </sheetData>
  <phoneticPr fontId="5"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H7"/>
  <sheetViews>
    <sheetView workbookViewId="0">
      <selection activeCell="C6" sqref="C6"/>
    </sheetView>
  </sheetViews>
  <sheetFormatPr baseColWidth="10" defaultColWidth="11.42578125" defaultRowHeight="15"/>
  <cols>
    <col min="1" max="1" width="22.5703125" bestFit="1" customWidth="1"/>
    <col min="2" max="2" width="18" bestFit="1" customWidth="1"/>
  </cols>
  <sheetData>
    <row r="1" spans="1:8">
      <c r="A1" t="s">
        <v>394</v>
      </c>
      <c r="B1" t="s">
        <v>395</v>
      </c>
      <c r="C1" t="s">
        <v>396</v>
      </c>
      <c r="D1" t="s">
        <v>397</v>
      </c>
      <c r="E1" t="s">
        <v>398</v>
      </c>
      <c r="F1" t="s">
        <v>399</v>
      </c>
      <c r="G1" t="s">
        <v>400</v>
      </c>
      <c r="H1" t="s">
        <v>401</v>
      </c>
    </row>
    <row r="3" spans="1:8">
      <c r="A3" t="s">
        <v>23</v>
      </c>
      <c r="B3" t="s">
        <v>420</v>
      </c>
      <c r="C3" t="s">
        <v>1076</v>
      </c>
    </row>
    <row r="4" spans="1:8">
      <c r="A4" t="s">
        <v>24</v>
      </c>
      <c r="B4" t="s">
        <v>421</v>
      </c>
      <c r="C4" t="s">
        <v>543</v>
      </c>
    </row>
    <row r="5" spans="1:8">
      <c r="A5" t="s">
        <v>25</v>
      </c>
      <c r="B5" t="s">
        <v>422</v>
      </c>
      <c r="C5" t="s">
        <v>544</v>
      </c>
    </row>
    <row r="6" spans="1:8">
      <c r="A6" t="s">
        <v>26</v>
      </c>
      <c r="B6" t="s">
        <v>423</v>
      </c>
      <c r="C6" t="s">
        <v>545</v>
      </c>
    </row>
    <row r="7" spans="1:8">
      <c r="A7" t="s">
        <v>8</v>
      </c>
      <c r="B7" t="s">
        <v>413</v>
      </c>
      <c r="C7" t="s">
        <v>1064</v>
      </c>
    </row>
  </sheetData>
  <phoneticPr fontId="5"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H11"/>
  <sheetViews>
    <sheetView workbookViewId="0">
      <selection activeCell="C11" sqref="C11"/>
    </sheetView>
  </sheetViews>
  <sheetFormatPr baseColWidth="10" defaultColWidth="11.42578125" defaultRowHeight="15"/>
  <cols>
    <col min="1" max="1" width="55" bestFit="1" customWidth="1"/>
    <col min="2" max="2" width="49" bestFit="1" customWidth="1"/>
  </cols>
  <sheetData>
    <row r="1" spans="1:8">
      <c r="A1" t="s">
        <v>394</v>
      </c>
      <c r="B1" t="s">
        <v>395</v>
      </c>
      <c r="C1" t="s">
        <v>396</v>
      </c>
      <c r="D1" t="s">
        <v>397</v>
      </c>
      <c r="E1" t="s">
        <v>398</v>
      </c>
      <c r="F1" t="s">
        <v>399</v>
      </c>
      <c r="G1" t="s">
        <v>400</v>
      </c>
      <c r="H1" t="s">
        <v>401</v>
      </c>
    </row>
    <row r="3" spans="1:8">
      <c r="A3" t="s">
        <v>27</v>
      </c>
      <c r="B3" t="str">
        <f>MID(A3,(SEARCH("=",A3)+1),50)</f>
        <v>Quel est le nom de jeune fille de votre mère ?</v>
      </c>
      <c r="C3" t="s">
        <v>1077</v>
      </c>
    </row>
    <row r="4" spans="1:8">
      <c r="A4" t="s">
        <v>28</v>
      </c>
      <c r="B4" t="str">
        <f t="shared" ref="B4:B11" si="0">MID(A4,(SEARCH("=",A4)+1),50)</f>
        <v>Dans quelle rue avez vous grandi ?</v>
      </c>
      <c r="C4" t="s">
        <v>1078</v>
      </c>
    </row>
    <row r="5" spans="1:8">
      <c r="A5" t="s">
        <v>29</v>
      </c>
      <c r="B5" t="str">
        <f t="shared" si="0"/>
        <v>Quel est le nom de votre premier animal domestique</v>
      </c>
      <c r="C5" t="s">
        <v>1080</v>
      </c>
    </row>
    <row r="6" spans="1:8">
      <c r="A6" t="s">
        <v>30</v>
      </c>
      <c r="B6" t="str">
        <f t="shared" si="0"/>
        <v>Quel sport aimiez vous quand vous étiez enfant ?</v>
      </c>
      <c r="C6" t="s">
        <v>1079</v>
      </c>
    </row>
    <row r="7" spans="1:8">
      <c r="A7" t="s">
        <v>31</v>
      </c>
      <c r="B7" t="str">
        <f t="shared" si="0"/>
        <v>Quelle est la marque de votre première voiture ?</v>
      </c>
      <c r="C7" t="s">
        <v>546</v>
      </c>
    </row>
    <row r="8" spans="1:8">
      <c r="A8" t="s">
        <v>32</v>
      </c>
      <c r="B8" t="str">
        <f t="shared" si="0"/>
        <v>Ou êtes-vous allé pour votre lune de miel ?</v>
      </c>
      <c r="C8" t="s">
        <v>1081</v>
      </c>
    </row>
    <row r="9" spans="1:8">
      <c r="A9" t="s">
        <v>33</v>
      </c>
      <c r="B9" t="str">
        <f t="shared" si="0"/>
        <v>Quel est le nom de jeune fille de votre femme ?</v>
      </c>
      <c r="C9" t="s">
        <v>1082</v>
      </c>
    </row>
    <row r="10" spans="1:8">
      <c r="A10" t="s">
        <v>34</v>
      </c>
      <c r="B10" t="str">
        <f t="shared" si="0"/>
        <v>Quel est le nom de votre premier enfant ?</v>
      </c>
      <c r="C10" t="s">
        <v>547</v>
      </c>
    </row>
    <row r="11" spans="1:8">
      <c r="A11" t="s">
        <v>35</v>
      </c>
      <c r="B11" t="str">
        <f t="shared" si="0"/>
        <v>Quel est le nom de votre dernier enfant ?</v>
      </c>
      <c r="C11" t="s">
        <v>548</v>
      </c>
    </row>
  </sheetData>
  <phoneticPr fontId="5"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H9"/>
  <sheetViews>
    <sheetView workbookViewId="0">
      <selection activeCell="C10" sqref="C10"/>
    </sheetView>
  </sheetViews>
  <sheetFormatPr baseColWidth="10" defaultColWidth="11.42578125" defaultRowHeight="15"/>
  <cols>
    <col min="1" max="1" width="18.42578125" bestFit="1" customWidth="1"/>
    <col min="2" max="2" width="15.28515625" bestFit="1" customWidth="1"/>
  </cols>
  <sheetData>
    <row r="1" spans="1:8">
      <c r="A1" t="s">
        <v>394</v>
      </c>
      <c r="B1" t="s">
        <v>395</v>
      </c>
      <c r="C1" t="s">
        <v>396</v>
      </c>
      <c r="D1" t="s">
        <v>397</v>
      </c>
      <c r="E1" t="s">
        <v>398</v>
      </c>
      <c r="F1" t="s">
        <v>399</v>
      </c>
      <c r="G1" t="s">
        <v>400</v>
      </c>
      <c r="H1" t="s">
        <v>401</v>
      </c>
    </row>
    <row r="3" spans="1:8">
      <c r="A3" t="s">
        <v>36</v>
      </c>
      <c r="B3" t="str">
        <f>MID(A3,(SEARCH("=",A3)+1),50)</f>
        <v>Bras droit</v>
      </c>
      <c r="C3" t="s">
        <v>1083</v>
      </c>
    </row>
    <row r="4" spans="1:8">
      <c r="A4" t="s">
        <v>37</v>
      </c>
      <c r="B4" t="str">
        <f t="shared" ref="B4:B9" si="0">MID(A4,(SEARCH("=",A4)+1),50)</f>
        <v>Bras gauche</v>
      </c>
      <c r="C4" t="s">
        <v>1084</v>
      </c>
    </row>
    <row r="5" spans="1:8">
      <c r="A5" t="s">
        <v>38</v>
      </c>
      <c r="B5" t="str">
        <f t="shared" si="0"/>
        <v>Jambe droite</v>
      </c>
      <c r="C5" t="s">
        <v>1085</v>
      </c>
    </row>
    <row r="6" spans="1:8">
      <c r="A6" t="s">
        <v>39</v>
      </c>
      <c r="B6" t="str">
        <f t="shared" si="0"/>
        <v>Jambe gauche</v>
      </c>
      <c r="C6" t="s">
        <v>1086</v>
      </c>
    </row>
    <row r="7" spans="1:8">
      <c r="A7" t="s">
        <v>40</v>
      </c>
      <c r="B7" t="str">
        <f t="shared" si="0"/>
        <v>Carotide droite</v>
      </c>
      <c r="C7" t="s">
        <v>1087</v>
      </c>
    </row>
    <row r="8" spans="1:8">
      <c r="A8" t="s">
        <v>41</v>
      </c>
      <c r="B8" t="str">
        <f t="shared" si="0"/>
        <v>Carotide gauche</v>
      </c>
      <c r="C8" t="s">
        <v>1088</v>
      </c>
    </row>
    <row r="9" spans="1:8">
      <c r="A9" t="s">
        <v>42</v>
      </c>
      <c r="B9" t="str">
        <f t="shared" si="0"/>
        <v>Tronc</v>
      </c>
      <c r="C9" t="s">
        <v>1089</v>
      </c>
    </row>
  </sheetData>
  <phoneticPr fontId="5"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H378"/>
  <sheetViews>
    <sheetView tabSelected="1" topLeftCell="H388" zoomScale="200" workbookViewId="0">
      <selection activeCell="C400" sqref="C400"/>
    </sheetView>
  </sheetViews>
  <sheetFormatPr baseColWidth="10" defaultColWidth="11.42578125" defaultRowHeight="15"/>
  <cols>
    <col min="1" max="1" width="110.85546875" customWidth="1"/>
    <col min="2" max="2" width="64.42578125" customWidth="1"/>
    <col min="3" max="3" width="13.5703125" customWidth="1"/>
  </cols>
  <sheetData>
    <row r="1" spans="1:8">
      <c r="A1" t="s">
        <v>394</v>
      </c>
      <c r="B1" t="s">
        <v>395</v>
      </c>
      <c r="C1" t="s">
        <v>396</v>
      </c>
      <c r="D1" t="s">
        <v>397</v>
      </c>
      <c r="E1" t="s">
        <v>398</v>
      </c>
      <c r="F1" t="s">
        <v>399</v>
      </c>
      <c r="G1" t="s">
        <v>400</v>
      </c>
      <c r="H1" t="s">
        <v>401</v>
      </c>
    </row>
    <row r="3" spans="1:8" s="3" customFormat="1">
      <c r="A3" s="3" t="s">
        <v>43</v>
      </c>
      <c r="B3" s="3" t="s">
        <v>1038</v>
      </c>
      <c r="C3" s="3" t="s">
        <v>1095</v>
      </c>
    </row>
    <row r="4" spans="1:8">
      <c r="A4" t="s">
        <v>44</v>
      </c>
      <c r="B4" t="str">
        <f>MID(A4,(SEARCH("=",A4)+1),50)</f>
        <v>Fermer</v>
      </c>
      <c r="C4" t="s">
        <v>1090</v>
      </c>
    </row>
    <row r="5" spans="1:8">
      <c r="A5" t="s">
        <v>45</v>
      </c>
      <c r="B5" t="str">
        <f t="shared" ref="B5:B10" si="0">MID(A5,(SEARCH("=",A5)+1),50)</f>
        <v>Valider</v>
      </c>
      <c r="C5" t="s">
        <v>1094</v>
      </c>
    </row>
    <row r="6" spans="1:8">
      <c r="A6" t="s">
        <v>46</v>
      </c>
      <c r="B6" t="str">
        <f t="shared" si="0"/>
        <v>Déconnexion</v>
      </c>
      <c r="C6" t="s">
        <v>549</v>
      </c>
    </row>
    <row r="7" spans="1:8">
      <c r="A7" t="s">
        <v>47</v>
      </c>
      <c r="B7" t="str">
        <f t="shared" si="0"/>
        <v>Oui</v>
      </c>
      <c r="C7" t="s">
        <v>1091</v>
      </c>
    </row>
    <row r="8" spans="1:8">
      <c r="A8" t="s">
        <v>48</v>
      </c>
      <c r="B8" t="str">
        <f t="shared" si="0"/>
        <v>Non</v>
      </c>
      <c r="C8" t="s">
        <v>1092</v>
      </c>
    </row>
    <row r="9" spans="1:8">
      <c r="A9" t="s">
        <v>49</v>
      </c>
      <c r="B9" t="str">
        <f t="shared" si="0"/>
        <v>Oui</v>
      </c>
      <c r="C9" t="s">
        <v>1093</v>
      </c>
    </row>
    <row r="10" spans="1:8">
      <c r="A10" t="s">
        <v>50</v>
      </c>
      <c r="B10" t="str">
        <f t="shared" si="0"/>
        <v>Non</v>
      </c>
      <c r="C10" t="s">
        <v>1092</v>
      </c>
    </row>
    <row r="12" spans="1:8" s="3" customFormat="1">
      <c r="A12" s="3" t="s">
        <v>51</v>
      </c>
      <c r="B12" s="3" t="s">
        <v>1039</v>
      </c>
      <c r="C12" s="3" t="s">
        <v>1096</v>
      </c>
    </row>
    <row r="13" spans="1:8">
      <c r="A13" t="s">
        <v>52</v>
      </c>
      <c r="B13" t="str">
        <f>MID(A13,(SEARCH("=",A13)+1),50)</f>
        <v>support@intimamedia.com</v>
      </c>
      <c r="C13" t="s">
        <v>1097</v>
      </c>
    </row>
    <row r="15" spans="1:8" s="3" customFormat="1">
      <c r="A15" s="3" t="s">
        <v>53</v>
      </c>
      <c r="B15" s="3" t="s">
        <v>1040</v>
      </c>
      <c r="C15" s="3" t="s">
        <v>1098</v>
      </c>
    </row>
    <row r="16" spans="1:8">
      <c r="A16" t="s">
        <v>54</v>
      </c>
      <c r="B16" t="str">
        <f>MID(A16,(SEARCH("=",A16)+1),50)</f>
        <v>DD/MM/YYYY</v>
      </c>
      <c r="C16" t="s">
        <v>1099</v>
      </c>
    </row>
    <row r="17" spans="1:3">
      <c r="A17" t="s">
        <v>55</v>
      </c>
      <c r="B17" t="str">
        <f>MID(A17,(SEARCH("=",A17)+1),50)</f>
        <v>1</v>
      </c>
      <c r="C17">
        <v>1</v>
      </c>
    </row>
    <row r="18" spans="1:3">
      <c r="A18" t="s">
        <v>56</v>
      </c>
      <c r="B18" t="str">
        <f>MID(A18,(SEARCH("=",A18)+1),50)</f>
        <v>D,L,M,M,J,V,S</v>
      </c>
      <c r="C18" t="s">
        <v>1100</v>
      </c>
    </row>
    <row r="19" spans="1:3">
      <c r="A19" t="s">
        <v>57</v>
      </c>
      <c r="B19" t="str">
        <f>MID(A19,(SEARCH("=",A19)+1),50)</f>
        <v>Janvier,Février,Mars,Avril,Mai,Juin,Juillet,Août,S</v>
      </c>
      <c r="C19" t="s">
        <v>1101</v>
      </c>
    </row>
    <row r="21" spans="1:3" s="3" customFormat="1">
      <c r="A21" s="3" t="s">
        <v>58</v>
      </c>
      <c r="B21" s="3" t="s">
        <v>1041</v>
      </c>
      <c r="C21" s="3" t="s">
        <v>1102</v>
      </c>
    </row>
    <row r="22" spans="1:3">
      <c r="A22" t="s">
        <v>59</v>
      </c>
      <c r="B22" t="str">
        <f>MID(A22,(SEARCH("=",A22)+1),50)</f>
        <v>Erreur de service</v>
      </c>
      <c r="C22" t="s">
        <v>1103</v>
      </c>
    </row>
    <row r="23" spans="1:3">
      <c r="A23" t="s">
        <v>60</v>
      </c>
      <c r="B23" t="str">
        <f>MID(A23,(SEARCH("=",A23)+1),50)</f>
        <v>Ce mail n'a pas pu être envoyé, code d'erreur</v>
      </c>
      <c r="C23" t="s">
        <v>1104</v>
      </c>
    </row>
    <row r="24" spans="1:3">
      <c r="A24" t="s">
        <v>61</v>
      </c>
      <c r="B24" t="str">
        <f>MID(A24,(SEARCH("=",A24)+1),100)</f>
        <v>La recherche de ce code postal a échoué, code d'erreur</v>
      </c>
      <c r="C24" t="s">
        <v>1105</v>
      </c>
    </row>
    <row r="25" spans="1:3">
      <c r="A25" t="s">
        <v>62</v>
      </c>
      <c r="B25" t="str">
        <f t="shared" ref="B25:B88" si="1">MID(A25,(SEARCH("=",A25)+1),100)</f>
        <v>La recherche de cette ville a échoué, code d'erreur</v>
      </c>
      <c r="C25" t="s">
        <v>1106</v>
      </c>
    </row>
    <row r="26" spans="1:3">
      <c r="A26" t="s">
        <v>63</v>
      </c>
      <c r="B26" t="str">
        <f t="shared" si="1"/>
        <v>La création de votre compte a échoué, code d'erreur</v>
      </c>
      <c r="C26" t="s">
        <v>1107</v>
      </c>
    </row>
    <row r="27" spans="1:3">
      <c r="A27" t="s">
        <v>64</v>
      </c>
      <c r="B27" t="str">
        <f t="shared" si="1"/>
        <v>Votre connexion est impossible, code d'erreur</v>
      </c>
      <c r="C27" t="s">
        <v>1108</v>
      </c>
    </row>
    <row r="28" spans="1:3">
      <c r="A28" t="s">
        <v>65</v>
      </c>
      <c r="B28" t="str">
        <f t="shared" si="1"/>
        <v>La création de la liste des questions secrètes a échoué, code d'erreur</v>
      </c>
      <c r="C28" t="s">
        <v>1109</v>
      </c>
    </row>
    <row r="29" spans="1:3">
      <c r="A29" t="s">
        <v>66</v>
      </c>
      <c r="B29" t="str">
        <f t="shared" si="1"/>
        <v>La création de la liste des pays a échoué, code d'erreur.</v>
      </c>
      <c r="C29" t="s">
        <v>1110</v>
      </c>
    </row>
    <row r="30" spans="1:3">
      <c r="A30" s="4" t="s">
        <v>67</v>
      </c>
      <c r="B30" t="str">
        <f t="shared" si="1"/>
        <v>La création de la liste des pays a échoué, code d'erreur.</v>
      </c>
      <c r="C30" s="5" t="s">
        <v>1111</v>
      </c>
    </row>
    <row r="31" spans="1:3">
      <c r="A31" t="s">
        <v>68</v>
      </c>
      <c r="B31" t="str">
        <f t="shared" si="1"/>
        <v>La création de la liste des maladies coronaires a échoué, code d'erreur.</v>
      </c>
      <c r="C31" s="5" t="s">
        <v>1112</v>
      </c>
    </row>
    <row r="32" spans="1:3">
      <c r="A32" t="s">
        <v>69</v>
      </c>
      <c r="B32" t="str">
        <f t="shared" si="1"/>
        <v>La création de la liste des types d'AIC a échoué, code d'erreur.</v>
      </c>
      <c r="C32" s="5" t="s">
        <v>1117</v>
      </c>
    </row>
    <row r="33" spans="1:3">
      <c r="A33" t="s">
        <v>70</v>
      </c>
      <c r="B33" t="str">
        <f t="shared" si="1"/>
        <v>La création de la liste des types d'étiologie a échoué, code d'erreur.</v>
      </c>
      <c r="C33" s="5" t="s">
        <v>1113</v>
      </c>
    </row>
    <row r="34" spans="1:3">
      <c r="A34" t="s">
        <v>71</v>
      </c>
      <c r="B34" t="str">
        <f t="shared" si="1"/>
        <v>Une erreur s'est produite lors de votre géolocalisation, code d'erreur.</v>
      </c>
      <c r="C34" s="5" t="s">
        <v>1114</v>
      </c>
    </row>
    <row r="35" spans="1:3">
      <c r="A35" t="s">
        <v>72</v>
      </c>
      <c r="B35" t="str">
        <f t="shared" si="1"/>
        <v>Votre adresse mail est inconnue, code d'erreur.</v>
      </c>
      <c r="C35" s="5" t="s">
        <v>550</v>
      </c>
    </row>
    <row r="36" spans="1:3">
      <c r="A36" t="s">
        <v>73</v>
      </c>
      <c r="B36" t="str">
        <f t="shared" si="1"/>
        <v>Erreur de saisie.</v>
      </c>
      <c r="C36" s="5" t="s">
        <v>1115</v>
      </c>
    </row>
    <row r="37" spans="1:3">
      <c r="A37" t="s">
        <v>74</v>
      </c>
      <c r="B37" t="str">
        <f t="shared" si="1"/>
        <v>Veuillez corriger les champs en rouge.</v>
      </c>
      <c r="C37" s="5" t="s">
        <v>551</v>
      </c>
    </row>
    <row r="38" spans="1:3">
      <c r="A38" t="s">
        <v>75</v>
      </c>
      <c r="B38" t="str">
        <f t="shared" si="1"/>
        <v>Merci de renseigner tous les champs en rouge et/ou ayant un astérisque.</v>
      </c>
      <c r="C38" s="5" t="s">
        <v>1118</v>
      </c>
    </row>
    <row r="39" spans="1:3">
      <c r="A39" t="s">
        <v>76</v>
      </c>
      <c r="B39" t="str">
        <f t="shared" si="1"/>
        <v>Données manquantes.</v>
      </c>
      <c r="C39" s="5" t="s">
        <v>552</v>
      </c>
    </row>
    <row r="40" spans="1:3">
      <c r="A40" t="s">
        <v>77</v>
      </c>
      <c r="B40" t="str">
        <f t="shared" si="1"/>
        <v>Merci de renseigner tous les champs en rouge et d'accepter les CGU.</v>
      </c>
      <c r="C40" s="5" t="s">
        <v>1119</v>
      </c>
    </row>
    <row r="41" spans="1:3">
      <c r="A41" t="s">
        <v>78</v>
      </c>
      <c r="B41" t="str">
        <f t="shared" si="1"/>
        <v>Création du patient impossible.</v>
      </c>
      <c r="C41" s="5" t="s">
        <v>1120</v>
      </c>
    </row>
    <row r="42" spans="1:3">
      <c r="A42" t="s">
        <v>79</v>
      </c>
      <c r="B42" t="str">
        <f t="shared" si="1"/>
        <v>Session expirée.</v>
      </c>
      <c r="C42" s="5" t="s">
        <v>1121</v>
      </c>
    </row>
    <row r="43" spans="1:3">
      <c r="A43" t="s">
        <v>80</v>
      </c>
      <c r="B43" t="str">
        <f t="shared" si="1"/>
        <v>Votre session a expiré.</v>
      </c>
      <c r="C43" s="5" t="s">
        <v>1122</v>
      </c>
    </row>
    <row r="44" spans="1:3">
      <c r="A44" t="s">
        <v>81</v>
      </c>
      <c r="B44" t="str">
        <f t="shared" si="1"/>
        <v>La recherche a échoué.</v>
      </c>
      <c r="C44" s="5" t="s">
        <v>1123</v>
      </c>
    </row>
    <row r="45" spans="1:3">
      <c r="A45" t="s">
        <v>82</v>
      </c>
      <c r="B45" t="str">
        <f t="shared" si="1"/>
        <v>La recherche des rendez-vous a échoué.</v>
      </c>
      <c r="C45" s="5" t="s">
        <v>1124</v>
      </c>
    </row>
    <row r="46" spans="1:3">
      <c r="A46" t="s">
        <v>83</v>
      </c>
      <c r="B46" t="str">
        <f t="shared" si="1"/>
        <v>L'ajout du rendez-vous a échoué.</v>
      </c>
      <c r="C46" s="5" t="s">
        <v>1125</v>
      </c>
    </row>
    <row r="47" spans="1:3">
      <c r="A47" t="s">
        <v>84</v>
      </c>
      <c r="B47" t="str">
        <f t="shared" si="1"/>
        <v>Une erreur s'est produite lors de l'ajout des FR d'Athérosclérose à votre rendez-vous.</v>
      </c>
      <c r="C47" s="5" t="s">
        <v>1126</v>
      </c>
    </row>
    <row r="48" spans="1:3">
      <c r="A48" t="s">
        <v>85</v>
      </c>
      <c r="B48" t="str">
        <f t="shared" si="1"/>
        <v>Une erreur s'est produite lors de l'ajout des antécédents du patient à votre rendez-vous</v>
      </c>
      <c r="C48" s="5" t="s">
        <v>1127</v>
      </c>
    </row>
    <row r="49" spans="1:3">
      <c r="A49" s="4" t="s">
        <v>86</v>
      </c>
      <c r="B49" t="str">
        <f t="shared" si="1"/>
        <v>Une erreur s'est produite lors de l'ajout des traitements du patient à votre rendez-vous</v>
      </c>
      <c r="C49" s="5" t="s">
        <v>1128</v>
      </c>
    </row>
    <row r="50" spans="1:3">
      <c r="A50" t="s">
        <v>87</v>
      </c>
      <c r="B50" t="str">
        <f t="shared" si="1"/>
        <v>Une erreur s'est produite lors de l'ajout des traitements du patient à votre rendez-vous.</v>
      </c>
      <c r="C50" s="5" t="s">
        <v>1129</v>
      </c>
    </row>
    <row r="51" spans="1:3">
      <c r="A51" t="s">
        <v>88</v>
      </c>
      <c r="B51" t="str">
        <f t="shared" si="1"/>
        <v>Une erreur s'est produite lors de l'ajout de l'examen cardio-vasculaire à votre rendez-vous.</v>
      </c>
      <c r="C51" s="5" t="s">
        <v>1130</v>
      </c>
    </row>
    <row r="52" spans="1:3">
      <c r="A52" t="s">
        <v>89</v>
      </c>
      <c r="B52" t="str">
        <f t="shared" si="1"/>
        <v>Veuillez remplir tous les champs.</v>
      </c>
      <c r="C52" s="5" t="s">
        <v>1131</v>
      </c>
    </row>
    <row r="53" spans="1:3">
      <c r="A53" t="s">
        <v>90</v>
      </c>
      <c r="B53" t="str">
        <f t="shared" si="1"/>
        <v>Erreur vidéo.</v>
      </c>
      <c r="C53" s="5" t="s">
        <v>1132</v>
      </c>
    </row>
    <row r="54" spans="1:3">
      <c r="A54" t="s">
        <v>91</v>
      </c>
      <c r="B54" t="str">
        <f t="shared" si="1"/>
        <v>Aucun périphérique vidéo n'a été détecté.</v>
      </c>
      <c r="C54" s="5" t="s">
        <v>1133</v>
      </c>
    </row>
    <row r="55" spans="1:3">
      <c r="A55" t="s">
        <v>92</v>
      </c>
      <c r="B55" t="str">
        <f t="shared" si="1"/>
        <v>Erreur lors de la recherche des types de segments artériels.</v>
      </c>
      <c r="C55" s="5" t="s">
        <v>1134</v>
      </c>
    </row>
    <row r="56" spans="1:3">
      <c r="A56" t="s">
        <v>93</v>
      </c>
      <c r="B56" t="str">
        <f t="shared" si="1"/>
        <v>Erreur lors de la recherche de la liste des zones du corps.</v>
      </c>
      <c r="C56" s="5" t="s">
        <v>1135</v>
      </c>
    </row>
    <row r="57" spans="1:3">
      <c r="A57" t="s">
        <v>94</v>
      </c>
      <c r="B57" t="str">
        <f t="shared" si="1"/>
        <v>Erreur lors de la sauvegarde des images.</v>
      </c>
      <c r="C57" s="5" t="s">
        <v>1136</v>
      </c>
    </row>
    <row r="58" spans="1:3">
      <c r="A58" t="s">
        <v>95</v>
      </c>
      <c r="B58" t="str">
        <f t="shared" si="1"/>
        <v>Erreur lors de la sauvegarde des marqueurs</v>
      </c>
      <c r="C58" s="5" t="s">
        <v>1137</v>
      </c>
    </row>
    <row r="59" spans="1:3">
      <c r="A59" t="s">
        <v>96</v>
      </c>
      <c r="B59" t="str">
        <f t="shared" si="1"/>
        <v>Inscription terminée.</v>
      </c>
      <c r="C59" s="5" t="s">
        <v>1138</v>
      </c>
    </row>
    <row r="60" spans="1:3">
      <c r="A60" t="s">
        <v>97</v>
      </c>
      <c r="B60" t="str">
        <f t="shared" si="1"/>
        <v>Un mail nous a été envoyé.</v>
      </c>
      <c r="C60" s="5" t="s">
        <v>1139</v>
      </c>
    </row>
    <row r="61" spans="1:3">
      <c r="A61" t="s">
        <v>98</v>
      </c>
      <c r="B61" t="str">
        <f t="shared" si="1"/>
        <v>Recherche impossible</v>
      </c>
      <c r="C61" s="5" t="s">
        <v>1140</v>
      </c>
    </row>
    <row r="62" spans="1:3">
      <c r="A62" t="s">
        <v>99</v>
      </c>
      <c r="B62" t="str">
        <f t="shared" si="1"/>
        <v>Veuillez indiquer dans quel pays est situé ce code postal.</v>
      </c>
      <c r="C62" s="5" t="s">
        <v>1141</v>
      </c>
    </row>
    <row r="63" spans="1:3">
      <c r="A63" t="s">
        <v>100</v>
      </c>
      <c r="B63" t="str">
        <f t="shared" si="1"/>
        <v>Veuillez indiquer dans quel pays est située cette ville.</v>
      </c>
      <c r="C63" s="5" t="s">
        <v>1142</v>
      </c>
    </row>
    <row r="64" spans="1:3">
      <c r="A64" t="s">
        <v>101</v>
      </c>
      <c r="B64" t="str">
        <f t="shared" si="1"/>
        <v>Mot de passe modifié</v>
      </c>
      <c r="C64" s="5" t="s">
        <v>1143</v>
      </c>
    </row>
    <row r="65" spans="1:3">
      <c r="A65" t="s">
        <v>102</v>
      </c>
      <c r="B65" t="str">
        <f t="shared" si="1"/>
        <v>Un mail vous a été envoyé avec l'adresse IP ayant modifié votre mot de passe.</v>
      </c>
      <c r="C65" s="5" t="s">
        <v>1144</v>
      </c>
    </row>
    <row r="66" spans="1:3">
      <c r="A66" t="s">
        <v>103</v>
      </c>
      <c r="B66" t="str">
        <f t="shared" si="1"/>
        <v>Connexion</v>
      </c>
      <c r="C66" s="5" t="s">
        <v>1145</v>
      </c>
    </row>
    <row r="67" spans="1:3">
      <c r="A67" t="s">
        <v>104</v>
      </c>
      <c r="B67" t="str">
        <f t="shared" si="1"/>
        <v>Vous êtes désormais connecté(e) au compte affiché en haut de l'application.</v>
      </c>
      <c r="C67" s="5" t="s">
        <v>1146</v>
      </c>
    </row>
    <row r="68" spans="1:3">
      <c r="A68" t="s">
        <v>105</v>
      </c>
      <c r="B68" t="str">
        <f t="shared" si="1"/>
        <v>Déconnexion</v>
      </c>
      <c r="C68" s="5" t="s">
        <v>1147</v>
      </c>
    </row>
    <row r="69" spans="1:3">
      <c r="A69" t="s">
        <v>106</v>
      </c>
      <c r="B69" t="str">
        <f t="shared" si="1"/>
        <v>Vous êtes désormais déconnecté(e).</v>
      </c>
      <c r="C69" s="5" t="s">
        <v>553</v>
      </c>
    </row>
    <row r="70" spans="1:3">
      <c r="A70" t="s">
        <v>107</v>
      </c>
      <c r="B70" t="str">
        <f t="shared" si="1"/>
        <v>Patient créé</v>
      </c>
      <c r="C70" s="5" t="s">
        <v>1148</v>
      </c>
    </row>
    <row r="71" spans="1:3">
      <c r="A71" t="s">
        <v>108</v>
      </c>
      <c r="B71" t="str">
        <f t="shared" si="1"/>
        <v>Vous venez de créer ce patient</v>
      </c>
      <c r="C71" s="5" t="s">
        <v>554</v>
      </c>
    </row>
    <row r="72" spans="1:3">
      <c r="A72" t="s">
        <v>109</v>
      </c>
      <c r="B72" t="str">
        <f t="shared" si="1"/>
        <v>Recherche</v>
      </c>
      <c r="C72" s="5" t="s">
        <v>1149</v>
      </c>
    </row>
    <row r="73" spans="1:3">
      <c r="A73" t="s">
        <v>110</v>
      </c>
      <c r="B73" t="str">
        <f t="shared" si="1"/>
        <v>Votre recherche est en cours</v>
      </c>
      <c r="C73" s="5" t="s">
        <v>1150</v>
      </c>
    </row>
    <row r="74" spans="1:3">
      <c r="A74" t="s">
        <v>111</v>
      </c>
      <c r="B74" t="str">
        <f t="shared" si="1"/>
        <v>Ajout du RDV</v>
      </c>
      <c r="C74" s="5" t="s">
        <v>1151</v>
      </c>
    </row>
    <row r="75" spans="1:3">
      <c r="A75" t="s">
        <v>112</v>
      </c>
      <c r="B75" t="str">
        <f t="shared" si="1"/>
        <v>Ce rendez-vous a été ajouté</v>
      </c>
      <c r="C75" s="5" t="s">
        <v>1152</v>
      </c>
    </row>
    <row r="76" spans="1:3">
      <c r="A76" t="s">
        <v>113</v>
      </c>
      <c r="B76" t="str">
        <f t="shared" si="1"/>
        <v>Vous avez demandé la création d'un nouveau patient, cette zone n'est pas nécessaire pour cette actio</v>
      </c>
      <c r="C76" s="5" t="s">
        <v>555</v>
      </c>
    </row>
    <row r="77" spans="1:3">
      <c r="A77" t="s">
        <v>114</v>
      </c>
      <c r="B77" t="str">
        <f>MID(A77,(SEARCH("=",A77)+1),200)</f>
        <v>Vous avez demandé la recherche d'un patient existant, cette zone ne peut pas être modifiée mais les informations du patient séléctionné s'y afficheront.</v>
      </c>
      <c r="C77" s="5" t="s">
        <v>1153</v>
      </c>
    </row>
    <row r="78" spans="1:3">
      <c r="A78" t="s">
        <v>115</v>
      </c>
      <c r="B78" t="str">
        <f t="shared" si="1"/>
        <v>Zone inactive</v>
      </c>
      <c r="C78" s="5" t="s">
        <v>1154</v>
      </c>
    </row>
    <row r="79" spans="1:3">
      <c r="A79" t="s">
        <v>116</v>
      </c>
      <c r="B79" t="str">
        <f t="shared" si="1"/>
        <v>ATS ajoutés.</v>
      </c>
      <c r="C79" s="5" t="s">
        <v>1155</v>
      </c>
    </row>
    <row r="80" spans="1:3">
      <c r="A80" t="s">
        <v>117</v>
      </c>
      <c r="B80" t="str">
        <f t="shared" si="1"/>
        <v>Les données d'ATS ont été ajoutées à votre rendez-vous</v>
      </c>
      <c r="C80" s="5" t="s">
        <v>1156</v>
      </c>
    </row>
    <row r="81" spans="1:3">
      <c r="A81" t="s">
        <v>118</v>
      </c>
      <c r="B81" t="str">
        <f t="shared" si="1"/>
        <v>Antécédents ajoutés</v>
      </c>
      <c r="C81" s="5" t="s">
        <v>1157</v>
      </c>
    </row>
    <row r="82" spans="1:3">
      <c r="A82" t="s">
        <v>119</v>
      </c>
      <c r="B82" t="str">
        <f t="shared" si="1"/>
        <v>Les antécédents ont été ajoutées à votre rendez-vous</v>
      </c>
      <c r="C82" s="5" t="s">
        <v>556</v>
      </c>
    </row>
    <row r="83" spans="1:3">
      <c r="A83" t="s">
        <v>120</v>
      </c>
      <c r="B83" t="str">
        <f t="shared" si="1"/>
        <v>Antécédents familiaux ajoutés</v>
      </c>
      <c r="C83" s="5" t="s">
        <v>557</v>
      </c>
    </row>
    <row r="84" spans="1:3">
      <c r="A84" t="s">
        <v>121</v>
      </c>
      <c r="B84" t="str">
        <f t="shared" si="1"/>
        <v>Les antécédents familiaux ont été ajoutés à votre rendez-vous</v>
      </c>
      <c r="C84" s="5" t="s">
        <v>558</v>
      </c>
    </row>
    <row r="85" spans="1:3">
      <c r="A85" t="s">
        <v>122</v>
      </c>
      <c r="B85" t="str">
        <f t="shared" si="1"/>
        <v>Examen cardio-vasculaire</v>
      </c>
      <c r="C85" s="5" t="s">
        <v>559</v>
      </c>
    </row>
    <row r="86" spans="1:3">
      <c r="A86" t="s">
        <v>123</v>
      </c>
      <c r="B86" t="str">
        <f t="shared" si="1"/>
        <v>Les données cardio-vasculaires ont été ajoutées à votre rendez-vous</v>
      </c>
      <c r="C86" s="5" t="s">
        <v>1158</v>
      </c>
    </row>
    <row r="87" spans="1:3">
      <c r="A87" t="s">
        <v>124</v>
      </c>
      <c r="B87" t="str">
        <f t="shared" si="1"/>
        <v>Traitements</v>
      </c>
      <c r="C87" s="5" t="s">
        <v>1159</v>
      </c>
    </row>
    <row r="88" spans="1:3">
      <c r="A88" t="s">
        <v>125</v>
      </c>
      <c r="B88" t="str">
        <f t="shared" si="1"/>
        <v>Les traitements ont été ajoutés à votre rendez-vous</v>
      </c>
      <c r="C88" s="5" t="s">
        <v>1160</v>
      </c>
    </row>
    <row r="89" spans="1:3">
      <c r="A89" t="s">
        <v>126</v>
      </c>
      <c r="B89" t="str">
        <f>MID(A89,(SEARCH("=",A89)+1),100)</f>
        <v>Détection d'échelle</v>
      </c>
      <c r="C89" s="5" t="s">
        <v>560</v>
      </c>
    </row>
    <row r="90" spans="1:3">
      <c r="A90" t="s">
        <v>127</v>
      </c>
      <c r="B90" t="str">
        <f>MID(A90,(SEARCH("=",A90)+1),200)</f>
        <v>La qualité de l'image ne permet pas la détection automatique de l'échelle. merci de la calibrer manuellement avec le bouton en surbrillance.</v>
      </c>
      <c r="C90" s="5" t="s">
        <v>1161</v>
      </c>
    </row>
    <row r="92" spans="1:3" s="3" customFormat="1">
      <c r="A92" s="3" t="s">
        <v>128</v>
      </c>
      <c r="B92" s="3" t="s">
        <v>1162</v>
      </c>
    </row>
    <row r="93" spans="1:3">
      <c r="A93" t="s">
        <v>129</v>
      </c>
    </row>
    <row r="95" spans="1:3" s="3" customFormat="1">
      <c r="A95" s="3" t="s">
        <v>130</v>
      </c>
      <c r="B95" s="3" t="s">
        <v>1042</v>
      </c>
      <c r="C95" s="3" t="s">
        <v>1163</v>
      </c>
    </row>
    <row r="96" spans="1:3">
      <c r="A96" t="s">
        <v>131</v>
      </c>
      <c r="B96" t="str">
        <f>MID(A96,(SEARCH("=",A96)+1),200)</f>
        <v>Conditions</v>
      </c>
      <c r="C96" t="str">
        <f>MID(A96,(SEARCH("=",A96)+1),200)</f>
        <v>Conditions</v>
      </c>
    </row>
    <row r="97" spans="1:3">
      <c r="A97" t="s">
        <v>132</v>
      </c>
      <c r="B97" t="str">
        <f>MID(A97,(SEARCH("=",A97)+1),200)</f>
        <v>Groupe Evolucare</v>
      </c>
      <c r="C97" t="str">
        <f>MID(A97,(SEARCH("=",A97)+1),200)</f>
        <v>Groupe Evolucare</v>
      </c>
    </row>
    <row r="99" spans="1:3" s="3" customFormat="1">
      <c r="A99" s="3" t="s">
        <v>133</v>
      </c>
      <c r="B99" s="3" t="s">
        <v>1043</v>
      </c>
      <c r="C99" s="3" t="s">
        <v>1164</v>
      </c>
    </row>
    <row r="100" spans="1:3">
      <c r="A100" t="s">
        <v>134</v>
      </c>
      <c r="B100" t="str">
        <f t="shared" ref="B100:B105" si="2">MID(A100,(SEARCH("=",A100)+1),200)</f>
        <v>Accueil</v>
      </c>
      <c r="C100" t="s">
        <v>1165</v>
      </c>
    </row>
    <row r="101" spans="1:3">
      <c r="A101" t="s">
        <v>135</v>
      </c>
      <c r="B101" t="str">
        <f t="shared" si="2"/>
        <v>Nous connaitre</v>
      </c>
      <c r="C101" t="s">
        <v>1166</v>
      </c>
    </row>
    <row r="102" spans="1:3">
      <c r="A102" t="s">
        <v>136</v>
      </c>
      <c r="B102" t="str">
        <f t="shared" si="2"/>
        <v>Demo</v>
      </c>
      <c r="C102" t="str">
        <f>MID(A102,(SEARCH("=",A102)+1),200)</f>
        <v>Demo</v>
      </c>
    </row>
    <row r="103" spans="1:3">
      <c r="A103" t="s">
        <v>137</v>
      </c>
      <c r="B103" t="str">
        <f t="shared" si="2"/>
        <v>Reférences</v>
      </c>
      <c r="C103" t="s">
        <v>1167</v>
      </c>
    </row>
    <row r="104" spans="1:3">
      <c r="A104" t="s">
        <v>138</v>
      </c>
      <c r="B104" t="str">
        <f t="shared" si="2"/>
        <v>Contact</v>
      </c>
      <c r="C104" t="str">
        <f>MID(A104,(SEARCH("=",A104)+1),200)</f>
        <v>Contact</v>
      </c>
    </row>
    <row r="105" spans="1:3">
      <c r="A105" t="s">
        <v>139</v>
      </c>
      <c r="B105" t="str">
        <f t="shared" si="2"/>
        <v>S'inscrire</v>
      </c>
      <c r="C105" t="s">
        <v>1168</v>
      </c>
    </row>
    <row r="107" spans="1:3" s="3" customFormat="1">
      <c r="A107" s="3" t="s">
        <v>140</v>
      </c>
      <c r="B107" s="3" t="s">
        <v>1044</v>
      </c>
      <c r="C107" s="3" t="s">
        <v>1445</v>
      </c>
    </row>
    <row r="108" spans="1:3">
      <c r="A108" t="s">
        <v>141</v>
      </c>
      <c r="B108" t="str">
        <f t="shared" ref="B108:B113" si="3">MID(A108,(SEARCH("=",A108)+1),200)</f>
        <v>Accueil</v>
      </c>
      <c r="C108" t="s">
        <v>1165</v>
      </c>
    </row>
    <row r="109" spans="1:3">
      <c r="A109" t="s">
        <v>142</v>
      </c>
      <c r="B109" t="str">
        <f t="shared" si="3"/>
        <v>Commander</v>
      </c>
      <c r="C109" t="s">
        <v>1169</v>
      </c>
    </row>
    <row r="110" spans="1:3">
      <c r="A110" t="s">
        <v>143</v>
      </c>
      <c r="B110" t="str">
        <f t="shared" si="3"/>
        <v>Patient</v>
      </c>
      <c r="C110" t="str">
        <f>MID(A110,(SEARCH("=",A110)+1),200)</f>
        <v>Patient</v>
      </c>
    </row>
    <row r="111" spans="1:3">
      <c r="A111" t="s">
        <v>144</v>
      </c>
      <c r="B111" t="str">
        <f t="shared" si="3"/>
        <v>Acquérir</v>
      </c>
      <c r="C111" t="s">
        <v>1172</v>
      </c>
    </row>
    <row r="112" spans="1:3">
      <c r="A112" t="s">
        <v>145</v>
      </c>
      <c r="B112" t="str">
        <f t="shared" si="3"/>
        <v>Mesures</v>
      </c>
      <c r="C112" t="s">
        <v>1171</v>
      </c>
    </row>
    <row r="113" spans="1:3">
      <c r="A113" t="s">
        <v>146</v>
      </c>
      <c r="B113" t="str">
        <f t="shared" si="3"/>
        <v>Rapport</v>
      </c>
      <c r="C113" t="s">
        <v>1170</v>
      </c>
    </row>
    <row r="115" spans="1:3" s="3" customFormat="1">
      <c r="A115" s="3" t="s">
        <v>147</v>
      </c>
      <c r="C115" s="3" t="s">
        <v>1446</v>
      </c>
    </row>
    <row r="116" spans="1:3">
      <c r="A116" t="s">
        <v>148</v>
      </c>
    </row>
    <row r="117" spans="1:3">
      <c r="A117" t="s">
        <v>149</v>
      </c>
    </row>
    <row r="118" spans="1:3">
      <c r="A118" t="s">
        <v>150</v>
      </c>
      <c r="B118" t="str">
        <f t="shared" ref="B118:B132" si="4">MID(A118,(SEARCH("=",A118)+1),200)</f>
        <v>En cliquant sur entrée, je certifie être un médecin ou un échographiste.</v>
      </c>
      <c r="C118" t="s">
        <v>561</v>
      </c>
    </row>
    <row r="119" spans="1:3">
      <c r="A119" t="s">
        <v>151</v>
      </c>
      <c r="B119" t="str">
        <f t="shared" si="4"/>
        <v>Je participe à une &lt;b&gt;&lt;font size="20"&gt;étude clinique&lt;/font&gt;&lt;/b&gt;</v>
      </c>
      <c r="C119" t="s">
        <v>1173</v>
      </c>
    </row>
    <row r="120" spans="1:3">
      <c r="A120" t="s">
        <v>152</v>
      </c>
      <c r="B120" t="str">
        <f t="shared" si="4"/>
        <v>En cliquant sur entrée, je certifie participer à une étude clinique.</v>
      </c>
      <c r="C120" t="s">
        <v>562</v>
      </c>
    </row>
    <row r="121" spans="1:3">
      <c r="A121" t="s">
        <v>153</v>
      </c>
      <c r="B121" t="str">
        <f t="shared" si="4"/>
        <v>Entrer</v>
      </c>
      <c r="C121" t="s">
        <v>1174</v>
      </c>
    </row>
    <row r="122" spans="1:3">
      <c r="A122" t="s">
        <v>154</v>
      </c>
      <c r="B122" t="str">
        <f t="shared" si="4"/>
        <v>En savoir plus</v>
      </c>
      <c r="C122" t="s">
        <v>1175</v>
      </c>
    </row>
    <row r="123" spans="1:3">
      <c r="A123" t="s">
        <v>155</v>
      </c>
      <c r="B123" t="str">
        <f t="shared" si="4"/>
        <v>Se souvenir de moi</v>
      </c>
      <c r="C123" t="s">
        <v>1176</v>
      </c>
    </row>
    <row r="124" spans="1:3">
      <c r="A124" t="s">
        <v>156</v>
      </c>
      <c r="B124" t="str">
        <f t="shared" si="4"/>
        <v>Mot de passe oublié</v>
      </c>
      <c r="C124" t="s">
        <v>1177</v>
      </c>
    </row>
    <row r="125" spans="1:3">
      <c r="A125" t="s">
        <v>157</v>
      </c>
      <c r="B125" t="str">
        <f t="shared" si="4"/>
        <v>Mail</v>
      </c>
      <c r="C125" t="str">
        <f>MID(A125,(SEARCH("=",A125)+1),200)</f>
        <v>Mail</v>
      </c>
    </row>
    <row r="126" spans="1:3">
      <c r="A126" t="s">
        <v>158</v>
      </c>
      <c r="B126" t="str">
        <f t="shared" si="4"/>
        <v>Mot de passe</v>
      </c>
      <c r="C126" t="s">
        <v>1178</v>
      </c>
    </row>
    <row r="127" spans="1:3">
      <c r="A127" t="s">
        <v>159</v>
      </c>
      <c r="B127" t="str">
        <f t="shared" si="4"/>
        <v>Connexion</v>
      </c>
      <c r="C127" t="s">
        <v>1145</v>
      </c>
    </row>
    <row r="128" spans="1:3">
      <c r="A128" t="s">
        <v>160</v>
      </c>
      <c r="B128" t="str">
        <f t="shared" si="4"/>
        <v>Identification</v>
      </c>
      <c r="C128" t="s">
        <v>1179</v>
      </c>
    </row>
    <row r="129" spans="1:3">
      <c r="A129" t="s">
        <v>161</v>
      </c>
      <c r="B129" t="str">
        <f t="shared" si="4"/>
        <v>Retour</v>
      </c>
      <c r="C129" t="s">
        <v>1180</v>
      </c>
    </row>
    <row r="130" spans="1:3">
      <c r="A130" t="s">
        <v>162</v>
      </c>
      <c r="B130" t="str">
        <f t="shared" si="4"/>
        <v>Enregistrement</v>
      </c>
      <c r="C130" t="s">
        <v>1168</v>
      </c>
    </row>
    <row r="131" spans="1:3">
      <c r="A131" t="s">
        <v>163</v>
      </c>
      <c r="B131" t="str">
        <f t="shared" si="4"/>
        <v>Créer un compte</v>
      </c>
      <c r="C131" t="s">
        <v>1181</v>
      </c>
    </row>
    <row r="132" spans="1:3">
      <c r="A132" t="s">
        <v>164</v>
      </c>
      <c r="B132" t="str">
        <f t="shared" si="4"/>
        <v>Identification</v>
      </c>
      <c r="C132" t="str">
        <f>MID(A132,(SEARCH("=",A132)+1),200)</f>
        <v>Identification</v>
      </c>
    </row>
    <row r="134" spans="1:3">
      <c r="A134" s="3" t="s">
        <v>165</v>
      </c>
      <c r="B134" s="3" t="s">
        <v>1045</v>
      </c>
      <c r="C134" s="3" t="s">
        <v>1182</v>
      </c>
    </row>
    <row r="135" spans="1:3">
      <c r="A135" t="s">
        <v>166</v>
      </c>
      <c r="B135" t="str">
        <f t="shared" ref="B135:B172" si="5">MID(A135,(SEARCH("=",A135)+1),200)</f>
        <v>Identifiants</v>
      </c>
      <c r="C135" t="s">
        <v>1183</v>
      </c>
    </row>
    <row r="136" spans="1:3">
      <c r="A136" t="s">
        <v>167</v>
      </c>
      <c r="B136" t="str">
        <f t="shared" si="5"/>
        <v>Etablissement</v>
      </c>
      <c r="C136" t="s">
        <v>1184</v>
      </c>
    </row>
    <row r="137" spans="1:3">
      <c r="A137" t="s">
        <v>168</v>
      </c>
      <c r="B137" t="str">
        <f t="shared" si="5"/>
        <v>Utilisateur</v>
      </c>
      <c r="C137" t="s">
        <v>1185</v>
      </c>
    </row>
    <row r="138" spans="1:3">
      <c r="A138" t="s">
        <v>169</v>
      </c>
      <c r="B138" t="str">
        <f t="shared" si="5"/>
        <v>Echographe et sonde</v>
      </c>
      <c r="C138" t="s">
        <v>563</v>
      </c>
    </row>
    <row r="139" spans="1:3">
      <c r="A139" t="s">
        <v>170</v>
      </c>
      <c r="B139" t="str">
        <f t="shared" si="5"/>
        <v>M'Ath(r)</v>
      </c>
      <c r="C139" t="str">
        <f>MID(A139,(SEARCH("=",A139)+1),200)</f>
        <v>M'Ath(r)</v>
      </c>
    </row>
    <row r="140" spans="1:3">
      <c r="A140" t="s">
        <v>171</v>
      </c>
      <c r="B140" t="str">
        <f t="shared" si="5"/>
        <v>TVA</v>
      </c>
      <c r="C140" t="s">
        <v>1186</v>
      </c>
    </row>
    <row r="141" spans="1:3">
      <c r="A141" t="s">
        <v>172</v>
      </c>
      <c r="B141" t="str">
        <f t="shared" si="5"/>
        <v>Mail</v>
      </c>
      <c r="C141" t="s">
        <v>1187</v>
      </c>
    </row>
    <row r="142" spans="1:3">
      <c r="A142" t="s">
        <v>158</v>
      </c>
      <c r="B142" t="str">
        <f t="shared" si="5"/>
        <v>Mot de passe</v>
      </c>
      <c r="C142" t="s">
        <v>1178</v>
      </c>
    </row>
    <row r="143" spans="1:3">
      <c r="A143" t="s">
        <v>173</v>
      </c>
      <c r="B143" t="str">
        <f t="shared" si="5"/>
        <v>Confirmez votre mot de passe</v>
      </c>
      <c r="C143" t="s">
        <v>1188</v>
      </c>
    </row>
    <row r="144" spans="1:3">
      <c r="A144" t="s">
        <v>174</v>
      </c>
      <c r="B144" t="str">
        <f t="shared" si="5"/>
        <v>Première question</v>
      </c>
      <c r="C144" t="s">
        <v>1189</v>
      </c>
    </row>
    <row r="145" spans="1:3">
      <c r="A145" t="s">
        <v>175</v>
      </c>
      <c r="B145" t="str">
        <f t="shared" si="5"/>
        <v>Première réponse</v>
      </c>
      <c r="C145" t="s">
        <v>1190</v>
      </c>
    </row>
    <row r="146" spans="1:3">
      <c r="A146" t="s">
        <v>176</v>
      </c>
      <c r="B146" t="str">
        <f t="shared" si="5"/>
        <v>Deuxième question</v>
      </c>
      <c r="C146" t="s">
        <v>1191</v>
      </c>
    </row>
    <row r="147" spans="1:3">
      <c r="A147" t="s">
        <v>177</v>
      </c>
      <c r="B147" t="str">
        <f t="shared" si="5"/>
        <v>Deuxième réponse</v>
      </c>
      <c r="C147" t="s">
        <v>1192</v>
      </c>
    </row>
    <row r="148" spans="1:3">
      <c r="A148" t="s">
        <v>178</v>
      </c>
      <c r="B148" t="str">
        <f t="shared" si="5"/>
        <v>Choisissez une question</v>
      </c>
      <c r="C148" t="s">
        <v>1193</v>
      </c>
    </row>
    <row r="149" spans="1:3">
      <c r="A149" t="s">
        <v>179</v>
      </c>
      <c r="B149" t="str">
        <f t="shared" si="5"/>
        <v>Nom</v>
      </c>
      <c r="C149" t="s">
        <v>1194</v>
      </c>
    </row>
    <row r="150" spans="1:3">
      <c r="A150" t="s">
        <v>180</v>
      </c>
      <c r="B150" t="str">
        <f t="shared" si="5"/>
        <v>Adr. facturation</v>
      </c>
      <c r="C150" t="s">
        <v>1195</v>
      </c>
    </row>
    <row r="151" spans="1:3">
      <c r="A151" t="s">
        <v>181</v>
      </c>
      <c r="B151" t="str">
        <f t="shared" si="5"/>
        <v>Adresse de livraison différente</v>
      </c>
      <c r="C151" t="s">
        <v>1196</v>
      </c>
    </row>
    <row r="152" spans="1:3">
      <c r="A152" t="s">
        <v>182</v>
      </c>
      <c r="B152" t="str">
        <f t="shared" si="5"/>
        <v>Adr. livraison</v>
      </c>
      <c r="C152" t="s">
        <v>1197</v>
      </c>
    </row>
    <row r="153" spans="1:3">
      <c r="A153" t="s">
        <v>183</v>
      </c>
      <c r="B153" t="str">
        <f t="shared" si="5"/>
        <v>Ville</v>
      </c>
      <c r="C153" t="s">
        <v>1198</v>
      </c>
    </row>
    <row r="154" spans="1:3">
      <c r="A154" t="s">
        <v>184</v>
      </c>
      <c r="B154" t="str">
        <f t="shared" si="5"/>
        <v>Code postal</v>
      </c>
      <c r="C154" t="s">
        <v>564</v>
      </c>
    </row>
    <row r="155" spans="1:3">
      <c r="A155" t="s">
        <v>185</v>
      </c>
      <c r="B155" t="str">
        <f t="shared" si="5"/>
        <v>Choisissez un pays</v>
      </c>
      <c r="C155" t="s">
        <v>1199</v>
      </c>
    </row>
    <row r="156" spans="1:3">
      <c r="A156" t="s">
        <v>186</v>
      </c>
      <c r="B156" t="str">
        <f t="shared" si="5"/>
        <v>Pays</v>
      </c>
      <c r="C156" t="s">
        <v>1200</v>
      </c>
    </row>
    <row r="157" spans="1:3">
      <c r="A157" t="s">
        <v>187</v>
      </c>
      <c r="B157" t="str">
        <f t="shared" si="5"/>
        <v>Téléphone</v>
      </c>
      <c r="C157" t="s">
        <v>565</v>
      </c>
    </row>
    <row r="158" spans="1:3">
      <c r="A158" t="s">
        <v>188</v>
      </c>
      <c r="B158" t="str">
        <f t="shared" si="5"/>
        <v>Fax</v>
      </c>
      <c r="C158" t="str">
        <f>MID(A158,(SEARCH("=",A158)+1),200)</f>
        <v>Fax</v>
      </c>
    </row>
    <row r="159" spans="1:3">
      <c r="A159" t="s">
        <v>189</v>
      </c>
      <c r="B159" t="str">
        <f t="shared" si="5"/>
        <v>Nom</v>
      </c>
      <c r="C159" t="s">
        <v>1201</v>
      </c>
    </row>
    <row r="160" spans="1:3">
      <c r="A160" t="s">
        <v>190</v>
      </c>
      <c r="B160" t="str">
        <f t="shared" si="5"/>
        <v>Prénom</v>
      </c>
      <c r="C160" t="s">
        <v>1202</v>
      </c>
    </row>
    <row r="161" spans="1:3">
      <c r="A161" t="s">
        <v>191</v>
      </c>
      <c r="B161" t="str">
        <f t="shared" si="5"/>
        <v>Etude</v>
      </c>
      <c r="C161" t="s">
        <v>1203</v>
      </c>
    </row>
    <row r="162" spans="1:3">
      <c r="A162" t="s">
        <v>192</v>
      </c>
      <c r="B162" t="str">
        <f t="shared" si="5"/>
        <v>Spécialité</v>
      </c>
      <c r="C162" t="s">
        <v>566</v>
      </c>
    </row>
    <row r="163" spans="1:3">
      <c r="A163" t="s">
        <v>193</v>
      </c>
      <c r="B163" t="str">
        <f t="shared" si="5"/>
        <v>Choisissez une activité</v>
      </c>
      <c r="C163" t="s">
        <v>1204</v>
      </c>
    </row>
    <row r="164" spans="1:3">
      <c r="A164" t="s">
        <v>194</v>
      </c>
      <c r="B164" t="str">
        <f t="shared" si="5"/>
        <v>Etes vous l'acheteur de cet organisme ?</v>
      </c>
      <c r="C164" t="s">
        <v>1205</v>
      </c>
    </row>
    <row r="165" spans="1:3">
      <c r="A165" t="s">
        <v>195</v>
      </c>
      <c r="B165" t="str">
        <f t="shared" si="5"/>
        <v>Nom</v>
      </c>
      <c r="C165" t="s">
        <v>1194</v>
      </c>
    </row>
    <row r="166" spans="1:3">
      <c r="A166" t="s">
        <v>196</v>
      </c>
      <c r="B166" t="str">
        <f t="shared" si="5"/>
        <v>Marque</v>
      </c>
      <c r="C166" t="s">
        <v>1206</v>
      </c>
    </row>
    <row r="167" spans="1:3">
      <c r="A167" t="s">
        <v>197</v>
      </c>
      <c r="B167" t="str">
        <f t="shared" si="5"/>
        <v>Type</v>
      </c>
      <c r="C167" t="str">
        <f>MID(A167,(SEARCH("=",A167)+1),200)</f>
        <v>Type</v>
      </c>
    </row>
    <row r="168" spans="1:3">
      <c r="A168" t="s">
        <v>198</v>
      </c>
      <c r="B168" t="str">
        <f t="shared" si="5"/>
        <v>Année d'achat</v>
      </c>
      <c r="C168" t="s">
        <v>567</v>
      </c>
    </row>
    <row r="169" spans="1:3">
      <c r="A169" t="s">
        <v>199</v>
      </c>
      <c r="B169" t="str">
        <f t="shared" si="5"/>
        <v>Fréquence (en Mhz)</v>
      </c>
      <c r="C169" t="s">
        <v>1207</v>
      </c>
    </row>
    <row r="170" spans="1:3">
      <c r="A170" t="s">
        <v>200</v>
      </c>
      <c r="B170" t="str">
        <f t="shared" si="5"/>
        <v>Indiquez l' échographe et la sonde utilisés par défaut. Vous pourrez la compléter par la suite dans votre page profil</v>
      </c>
      <c r="C170" t="s">
        <v>568</v>
      </c>
    </row>
    <row r="171" spans="1:3">
      <c r="A171" t="s">
        <v>201</v>
      </c>
      <c r="B171" t="str">
        <f t="shared" si="5"/>
        <v>Numéro de série M'ath</v>
      </c>
      <c r="C171" t="s">
        <v>569</v>
      </c>
    </row>
    <row r="172" spans="1:3">
      <c r="A172" t="s">
        <v>202</v>
      </c>
      <c r="B172" t="str">
        <f t="shared" si="5"/>
        <v>Si vous êtes assujetti à la TVA veuillez cocher cette case</v>
      </c>
      <c r="C172" t="s">
        <v>1208</v>
      </c>
    </row>
    <row r="173" spans="1:3">
      <c r="A173" t="s">
        <v>203</v>
      </c>
      <c r="B173" t="str">
        <f>MID(A173,(SEARCH("=",A173)+1),200)</f>
        <v>En cochant cette case, je reconnais avoir pris connaissance des  &lt;u&gt;conditions d'utilisation&lt;/u&gt; et je les accepte.</v>
      </c>
      <c r="C173" t="s">
        <v>1209</v>
      </c>
    </row>
    <row r="174" spans="1:3">
      <c r="A174" t="s">
        <v>204</v>
      </c>
      <c r="B174" t="str">
        <f>MID(A174,(SEARCH("=",A174)+1),200)</f>
        <v>En cochant cette case, je reconnais avoir pris connaissance de l'option  &lt;u&gt;base de données commune&lt;/u&gt; et je l'accepte.</v>
      </c>
      <c r="C174" t="s">
        <v>1210</v>
      </c>
    </row>
    <row r="175" spans="1:3">
      <c r="A175" t="s">
        <v>205</v>
      </c>
      <c r="B175" t="str">
        <f>MID(A175,(SEARCH("=",A175)+1),200)</f>
        <v>S'enregistrer</v>
      </c>
      <c r="C175" t="s">
        <v>1168</v>
      </c>
    </row>
    <row r="176" spans="1:3">
      <c r="A176" t="s">
        <v>206</v>
      </c>
      <c r="B176" t="str">
        <f>MID(A176,(SEARCH("=",A176)+1),200)</f>
        <v>Conditions d'utilisation</v>
      </c>
      <c r="C176" t="s">
        <v>1211</v>
      </c>
    </row>
    <row r="177" spans="1:3">
      <c r="A177" t="s">
        <v>207</v>
      </c>
      <c r="B177" t="str">
        <f>MID(A177,(SEARCH("=",A177)+1),200)</f>
        <v>Merci de lire les condtions d'utilisation</v>
      </c>
      <c r="C177" t="s">
        <v>1212</v>
      </c>
    </row>
    <row r="179" spans="1:3" s="3" customFormat="1">
      <c r="A179" s="3" t="s">
        <v>208</v>
      </c>
      <c r="B179" s="3" t="s">
        <v>1046</v>
      </c>
      <c r="C179" s="3" t="s">
        <v>1213</v>
      </c>
    </row>
    <row r="180" spans="1:3">
      <c r="A180" t="s">
        <v>209</v>
      </c>
      <c r="B180" t="str">
        <f t="shared" ref="B180:B186" si="6">MID(A180,(SEARCH("=",A180)+1),200)</f>
        <v>Récupération de votre mot de passe</v>
      </c>
      <c r="C180" t="s">
        <v>1214</v>
      </c>
    </row>
    <row r="181" spans="1:3">
      <c r="A181" t="s">
        <v>210</v>
      </c>
      <c r="B181" t="str">
        <f t="shared" si="6"/>
        <v>Veuillez répondre aux deux questions suivantes pour pouvoir modifier votre mot de passe.</v>
      </c>
      <c r="C181" t="s">
        <v>570</v>
      </c>
    </row>
    <row r="182" spans="1:3">
      <c r="A182" t="s">
        <v>211</v>
      </c>
      <c r="B182" t="str">
        <f t="shared" si="6"/>
        <v>Indiquez un nouveau mot de passe.</v>
      </c>
      <c r="C182" t="s">
        <v>571</v>
      </c>
    </row>
    <row r="183" spans="1:3">
      <c r="A183" t="s">
        <v>212</v>
      </c>
      <c r="B183" t="str">
        <f t="shared" si="6"/>
        <v>Modification de votre mot de passe Intimamedia</v>
      </c>
      <c r="C183" t="s">
        <v>1215</v>
      </c>
    </row>
    <row r="184" spans="1:3">
      <c r="A184" t="s">
        <v>213</v>
      </c>
      <c r="B184" t="str">
        <f t="shared" si="6"/>
        <v xml:space="preserve">Votre mot de passe a été modifié à votre demande depuis l'adresse IP suivante : </v>
      </c>
      <c r="C184" t="s">
        <v>1216</v>
      </c>
    </row>
    <row r="185" spans="1:3">
      <c r="A185" t="s">
        <v>214</v>
      </c>
      <c r="B185" t="str">
        <f t="shared" si="6"/>
        <v>Mauvaises réponses</v>
      </c>
      <c r="C185" t="s">
        <v>1217</v>
      </c>
    </row>
    <row r="186" spans="1:3">
      <c r="A186" t="s">
        <v>215</v>
      </c>
      <c r="B186" t="str">
        <f t="shared" si="6"/>
        <v>Vos réponses ne correspondent pas</v>
      </c>
      <c r="C186" t="s">
        <v>1218</v>
      </c>
    </row>
    <row r="188" spans="1:3" s="3" customFormat="1">
      <c r="A188" s="3" t="s">
        <v>216</v>
      </c>
      <c r="B188" s="3" t="s">
        <v>1047</v>
      </c>
      <c r="C188" s="3" t="s">
        <v>1219</v>
      </c>
    </row>
    <row r="189" spans="1:3">
      <c r="A189" t="s">
        <v>217</v>
      </c>
      <c r="B189" t="str">
        <f t="shared" ref="B189:B194" si="7">MID(A189,(SEARCH("=",A189)+1),200)</f>
        <v>Dossier patient</v>
      </c>
      <c r="C189" t="s">
        <v>1220</v>
      </c>
    </row>
    <row r="190" spans="1:3">
      <c r="A190" t="s">
        <v>218</v>
      </c>
      <c r="B190" t="str">
        <f t="shared" si="7"/>
        <v>Risques d'atherosclérose</v>
      </c>
      <c r="C190" t="s">
        <v>1229</v>
      </c>
    </row>
    <row r="191" spans="1:3">
      <c r="A191" t="s">
        <v>219</v>
      </c>
      <c r="B191" t="str">
        <f t="shared" si="7"/>
        <v>Antécédents</v>
      </c>
      <c r="C191" t="s">
        <v>1230</v>
      </c>
    </row>
    <row r="192" spans="1:3">
      <c r="A192" t="s">
        <v>220</v>
      </c>
      <c r="B192" t="str">
        <f t="shared" si="7"/>
        <v>Antécédents familiaux</v>
      </c>
      <c r="C192" t="s">
        <v>1231</v>
      </c>
    </row>
    <row r="193" spans="1:3">
      <c r="A193" t="s">
        <v>221</v>
      </c>
      <c r="B193" t="str">
        <f>MID(A193,(SEARCH("=",A193)+1),200)</f>
        <v>Examinateur cardiovaculaire</v>
      </c>
      <c r="C193" t="s">
        <v>572</v>
      </c>
    </row>
    <row r="194" spans="1:3">
      <c r="A194" t="s">
        <v>222</v>
      </c>
      <c r="B194" t="str">
        <f t="shared" si="7"/>
        <v>Traitements</v>
      </c>
      <c r="C194" t="s">
        <v>1159</v>
      </c>
    </row>
    <row r="196" spans="1:3">
      <c r="A196" t="s">
        <v>223</v>
      </c>
      <c r="B196" t="str">
        <f>MID(A196,(SEARCH("=",A196)+1),200)</f>
        <v>Mise à jour</v>
      </c>
      <c r="C196" t="s">
        <v>1232</v>
      </c>
    </row>
    <row r="198" spans="1:3" s="3" customFormat="1">
      <c r="A198" s="3" t="s">
        <v>224</v>
      </c>
      <c r="B198" s="3" t="s">
        <v>1048</v>
      </c>
      <c r="C198" s="3" t="s">
        <v>1220</v>
      </c>
    </row>
    <row r="199" spans="1:3">
      <c r="A199" t="s">
        <v>225</v>
      </c>
      <c r="B199" t="str">
        <f t="shared" ref="B199:B218" si="8">MID(A199,(SEARCH("=",A199)+1),200)</f>
        <v>Créer un nouveau dossier</v>
      </c>
      <c r="C199" t="s">
        <v>1235</v>
      </c>
    </row>
    <row r="200" spans="1:3">
      <c r="A200" t="s">
        <v>226</v>
      </c>
      <c r="B200" t="str">
        <f t="shared" si="8"/>
        <v>Ouvrir un dossier existant</v>
      </c>
      <c r="C200" t="s">
        <v>1236</v>
      </c>
    </row>
    <row r="201" spans="1:3">
      <c r="A201" t="s">
        <v>227</v>
      </c>
      <c r="B201" t="str">
        <f t="shared" si="8"/>
        <v xml:space="preserve">Recherche d'une fiche </v>
      </c>
      <c r="C201" t="s">
        <v>1233</v>
      </c>
    </row>
    <row r="202" spans="1:3">
      <c r="A202" t="s">
        <v>228</v>
      </c>
      <c r="B202" t="str">
        <f t="shared" si="8"/>
        <v>Visualisation d'un dossier</v>
      </c>
      <c r="C202" t="s">
        <v>1237</v>
      </c>
    </row>
    <row r="203" spans="1:3">
      <c r="A203" t="s">
        <v>229</v>
      </c>
      <c r="B203" t="str">
        <f t="shared" si="8"/>
        <v>Création d'un dossier</v>
      </c>
      <c r="C203" t="s">
        <v>1238</v>
      </c>
    </row>
    <row r="204" spans="1:3">
      <c r="A204" t="s">
        <v>230</v>
      </c>
      <c r="B204" t="str">
        <f t="shared" si="8"/>
        <v>Gestion des dossiers</v>
      </c>
      <c r="C204" t="s">
        <v>1234</v>
      </c>
    </row>
    <row r="205" spans="1:3">
      <c r="A205" t="s">
        <v>231</v>
      </c>
      <c r="B205" t="str">
        <f t="shared" si="8"/>
        <v>Dossier patient</v>
      </c>
      <c r="C205" t="s">
        <v>1220</v>
      </c>
    </row>
    <row r="206" spans="1:3">
      <c r="A206" t="s">
        <v>232</v>
      </c>
      <c r="B206" t="str">
        <f t="shared" si="8"/>
        <v>Prénom</v>
      </c>
      <c r="C206" t="s">
        <v>1202</v>
      </c>
    </row>
    <row r="207" spans="1:3">
      <c r="A207" t="s">
        <v>233</v>
      </c>
      <c r="B207" t="str">
        <f t="shared" si="8"/>
        <v>Nom</v>
      </c>
      <c r="C207" t="s">
        <v>1201</v>
      </c>
    </row>
    <row r="208" spans="1:3">
      <c r="A208" t="s">
        <v>234</v>
      </c>
      <c r="B208" t="str">
        <f t="shared" si="8"/>
        <v>Date de naissance</v>
      </c>
      <c r="C208" t="s">
        <v>1239</v>
      </c>
    </row>
    <row r="209" spans="1:3">
      <c r="A209" t="s">
        <v>235</v>
      </c>
      <c r="B209" t="str">
        <f t="shared" si="8"/>
        <v>Sexe</v>
      </c>
      <c r="C209" t="s">
        <v>1240</v>
      </c>
    </row>
    <row r="210" spans="1:3">
      <c r="A210" t="s">
        <v>236</v>
      </c>
      <c r="B210" t="str">
        <f t="shared" si="8"/>
        <v>Dernière visite</v>
      </c>
      <c r="C210" t="s">
        <v>1241</v>
      </c>
    </row>
    <row r="211" spans="1:3">
      <c r="A211" t="s">
        <v>232</v>
      </c>
      <c r="B211" t="str">
        <f t="shared" si="8"/>
        <v>Prénom</v>
      </c>
      <c r="C211" t="s">
        <v>1202</v>
      </c>
    </row>
    <row r="212" spans="1:3">
      <c r="A212" t="s">
        <v>237</v>
      </c>
      <c r="B212" t="str">
        <f t="shared" si="8"/>
        <v>Rechercher</v>
      </c>
      <c r="C212" t="s">
        <v>1149</v>
      </c>
    </row>
    <row r="213" spans="1:3">
      <c r="A213" t="s">
        <v>238</v>
      </c>
      <c r="B213" t="str">
        <f t="shared" si="8"/>
        <v>Créer un nouveau RDV</v>
      </c>
      <c r="C213" t="s">
        <v>1242</v>
      </c>
    </row>
    <row r="214" spans="1:3">
      <c r="A214" t="s">
        <v>239</v>
      </c>
      <c r="B214" t="str">
        <f t="shared" si="8"/>
        <v>Choisissez un RDV</v>
      </c>
      <c r="C214" t="s">
        <v>1243</v>
      </c>
    </row>
    <row r="215" spans="1:3">
      <c r="A215" t="s">
        <v>240</v>
      </c>
      <c r="B215" t="str">
        <f t="shared" si="8"/>
        <v>Créer le dossier</v>
      </c>
      <c r="C215" t="s">
        <v>1244</v>
      </c>
    </row>
    <row r="216" spans="1:3">
      <c r="A216" t="s">
        <v>241</v>
      </c>
      <c r="B216" t="str">
        <f t="shared" si="8"/>
        <v>Ajouter un nouveau RDV</v>
      </c>
      <c r="C216" t="s">
        <v>1245</v>
      </c>
    </row>
    <row r="217" spans="1:3">
      <c r="A217" t="s">
        <v>242</v>
      </c>
      <c r="B217" t="str">
        <f t="shared" si="8"/>
        <v>Rechercher un patient</v>
      </c>
      <c r="C217" t="s">
        <v>1246</v>
      </c>
    </row>
    <row r="218" spans="1:3">
      <c r="A218" t="s">
        <v>243</v>
      </c>
      <c r="B218" t="str">
        <f t="shared" si="8"/>
        <v>Patient ID</v>
      </c>
      <c r="C218" t="s">
        <v>1247</v>
      </c>
    </row>
    <row r="219" spans="1:3">
      <c r="A219" t="s">
        <v>244</v>
      </c>
      <c r="B219" t="str">
        <f t="shared" ref="B219:B232" si="9">MID(A219,(SEARCH("=",A219)+1),200)</f>
        <v>Prénom</v>
      </c>
      <c r="C219" t="s">
        <v>1202</v>
      </c>
    </row>
    <row r="220" spans="1:3">
      <c r="A220" t="s">
        <v>245</v>
      </c>
      <c r="B220" t="str">
        <f t="shared" si="9"/>
        <v>Nom de famille</v>
      </c>
      <c r="C220" t="s">
        <v>1201</v>
      </c>
    </row>
    <row r="221" spans="1:3">
      <c r="A221" t="s">
        <v>246</v>
      </c>
      <c r="B221" t="str">
        <f t="shared" si="9"/>
        <v>Sexe</v>
      </c>
      <c r="C221" t="s">
        <v>1240</v>
      </c>
    </row>
    <row r="222" spans="1:3">
      <c r="A222" t="s">
        <v>247</v>
      </c>
      <c r="B222" t="str">
        <f t="shared" si="9"/>
        <v>Homme</v>
      </c>
      <c r="C222" t="s">
        <v>1248</v>
      </c>
    </row>
    <row r="223" spans="1:3">
      <c r="A223" t="s">
        <v>248</v>
      </c>
      <c r="B223" t="str">
        <f t="shared" si="9"/>
        <v>Femme</v>
      </c>
      <c r="C223" t="s">
        <v>1249</v>
      </c>
    </row>
    <row r="224" spans="1:3">
      <c r="A224" t="s">
        <v>249</v>
      </c>
      <c r="B224" t="str">
        <f t="shared" si="9"/>
        <v>Taille</v>
      </c>
      <c r="C224" t="s">
        <v>1250</v>
      </c>
    </row>
    <row r="225" spans="1:3">
      <c r="A225" t="s">
        <v>250</v>
      </c>
      <c r="B225" t="str">
        <f t="shared" si="9"/>
        <v>Poids</v>
      </c>
      <c r="C225" t="s">
        <v>1251</v>
      </c>
    </row>
    <row r="226" spans="1:3">
      <c r="A226" t="s">
        <v>251</v>
      </c>
      <c r="B226" t="str">
        <f t="shared" si="9"/>
        <v>Date de naissance</v>
      </c>
      <c r="C226" t="s">
        <v>1239</v>
      </c>
    </row>
    <row r="227" spans="1:3">
      <c r="A227" t="s">
        <v>252</v>
      </c>
      <c r="B227" t="str">
        <f t="shared" si="9"/>
        <v>Pays de naissance</v>
      </c>
      <c r="C227" t="s">
        <v>1252</v>
      </c>
    </row>
    <row r="228" spans="1:3">
      <c r="A228" t="s">
        <v>253</v>
      </c>
      <c r="B228" t="str">
        <f t="shared" si="9"/>
        <v>Pays de résidence</v>
      </c>
      <c r="C228" t="s">
        <v>1253</v>
      </c>
    </row>
    <row r="229" spans="1:3">
      <c r="A229" t="s">
        <v>254</v>
      </c>
      <c r="B229" t="str">
        <f t="shared" si="9"/>
        <v>Numéro de visite</v>
      </c>
      <c r="C229" t="s">
        <v>1254</v>
      </c>
    </row>
    <row r="230" spans="1:3">
      <c r="A230" t="s">
        <v>255</v>
      </c>
      <c r="B230" t="str">
        <f t="shared" si="9"/>
        <v>Date de visite</v>
      </c>
      <c r="C230" t="s">
        <v>1255</v>
      </c>
    </row>
    <row r="231" spans="1:3">
      <c r="A231" t="s">
        <v>256</v>
      </c>
      <c r="B231" t="str">
        <f t="shared" si="9"/>
        <v>Homme</v>
      </c>
      <c r="C231" t="s">
        <v>1256</v>
      </c>
    </row>
    <row r="232" spans="1:3">
      <c r="A232" t="s">
        <v>257</v>
      </c>
      <c r="B232" t="str">
        <f t="shared" si="9"/>
        <v>Femme</v>
      </c>
      <c r="C232" t="s">
        <v>1249</v>
      </c>
    </row>
    <row r="234" spans="1:3">
      <c r="A234" s="3" t="s">
        <v>258</v>
      </c>
      <c r="B234" s="3" t="s">
        <v>1049</v>
      </c>
      <c r="C234" s="3" t="s">
        <v>1049</v>
      </c>
    </row>
    <row r="235" spans="1:3">
      <c r="A235" t="s">
        <v>259</v>
      </c>
      <c r="B235" t="str">
        <f t="shared" ref="B235:B250" si="10">MID(A235,(SEARCH("=",A235)+1),200)</f>
        <v>Facteurs de risque d'athérosclérose</v>
      </c>
      <c r="C235" t="s">
        <v>1257</v>
      </c>
    </row>
    <row r="236" spans="1:3">
      <c r="A236" t="s">
        <v>260</v>
      </c>
      <c r="B236" t="str">
        <f t="shared" si="10"/>
        <v>Informations sur les facteurs de risque d'athérosclérose</v>
      </c>
      <c r="C236" t="s">
        <v>1258</v>
      </c>
    </row>
    <row r="237" spans="1:3">
      <c r="A237" t="s">
        <v>261</v>
      </c>
      <c r="B237" t="str">
        <f t="shared" si="10"/>
        <v>Informations sur la consommation de tabac du patient</v>
      </c>
      <c r="C237" t="s">
        <v>1259</v>
      </c>
    </row>
    <row r="238" spans="1:3">
      <c r="A238" t="s">
        <v>262</v>
      </c>
      <c r="B238" t="str">
        <f t="shared" si="10"/>
        <v>Hypertension artérielle ?</v>
      </c>
      <c r="C238" t="s">
        <v>1260</v>
      </c>
    </row>
    <row r="239" spans="1:3">
      <c r="A239" t="s">
        <v>263</v>
      </c>
      <c r="B239" t="str">
        <f t="shared" si="10"/>
        <v>Combien d'années d'hyper tension artérielle ?</v>
      </c>
      <c r="C239" t="s">
        <v>1261</v>
      </c>
    </row>
    <row r="240" spans="1:3">
      <c r="A240" t="s">
        <v>264</v>
      </c>
      <c r="B240" t="str">
        <f t="shared" si="10"/>
        <v>Hypertriglyceridémie ?</v>
      </c>
      <c r="C240" t="s">
        <v>1262</v>
      </c>
    </row>
    <row r="241" spans="1:3">
      <c r="A241" t="s">
        <v>265</v>
      </c>
      <c r="B241" t="str">
        <f t="shared" si="10"/>
        <v>Combien d'années d'hypertriglyceridémie ?</v>
      </c>
      <c r="C241" t="s">
        <v>1263</v>
      </c>
    </row>
    <row r="242" spans="1:3">
      <c r="A242" t="s">
        <v>266</v>
      </c>
      <c r="B242" t="str">
        <f t="shared" si="10"/>
        <v>Hypercholesterolémie ?</v>
      </c>
      <c r="C242" t="s">
        <v>573</v>
      </c>
    </row>
    <row r="243" spans="1:3">
      <c r="A243" t="s">
        <v>267</v>
      </c>
      <c r="B243" t="str">
        <f t="shared" si="10"/>
        <v>Combien d'années d'hypercholesterolémie ?</v>
      </c>
      <c r="C243" t="s">
        <v>574</v>
      </c>
    </row>
    <row r="244" spans="1:3">
      <c r="A244" t="s">
        <v>268</v>
      </c>
      <c r="B244" t="str">
        <f t="shared" si="10"/>
        <v>Diabète ?</v>
      </c>
      <c r="C244" t="s">
        <v>1264</v>
      </c>
    </row>
    <row r="245" spans="1:3">
      <c r="A245" t="s">
        <v>269</v>
      </c>
      <c r="B245" t="str">
        <f t="shared" si="10"/>
        <v>Combien d'années de diabète ?</v>
      </c>
      <c r="C245" t="s">
        <v>1265</v>
      </c>
    </row>
    <row r="246" spans="1:3">
      <c r="A246" t="s">
        <v>270</v>
      </c>
      <c r="B246" t="str">
        <f t="shared" si="10"/>
        <v>Le patient est il fumeur ?</v>
      </c>
      <c r="C246" t="s">
        <v>1266</v>
      </c>
    </row>
    <row r="247" spans="1:3">
      <c r="A247" t="s">
        <v>271</v>
      </c>
      <c r="B247" t="str">
        <f t="shared" si="10"/>
        <v>Durée ou il a été fumeur :</v>
      </c>
      <c r="C247" t="s">
        <v>575</v>
      </c>
    </row>
    <row r="248" spans="1:3">
      <c r="A248" t="s">
        <v>272</v>
      </c>
      <c r="B248" t="str">
        <f t="shared" si="10"/>
        <v>Cigarettes / jour :</v>
      </c>
      <c r="C248" t="s">
        <v>1267</v>
      </c>
    </row>
    <row r="249" spans="1:3">
      <c r="A249" t="s">
        <v>273</v>
      </c>
      <c r="B249" t="str">
        <f t="shared" si="10"/>
        <v>Paquets année :</v>
      </c>
      <c r="C249" t="s">
        <v>1268</v>
      </c>
    </row>
    <row r="250" spans="1:3">
      <c r="A250" t="s">
        <v>274</v>
      </c>
      <c r="B250" t="str">
        <f t="shared" si="10"/>
        <v>Nombre d'années depuis son arrêt :</v>
      </c>
      <c r="C250" t="s">
        <v>1269</v>
      </c>
    </row>
    <row r="252" spans="1:3">
      <c r="A252" s="3" t="s">
        <v>275</v>
      </c>
      <c r="B252" s="3" t="s">
        <v>1050</v>
      </c>
      <c r="C252" s="3" t="s">
        <v>1270</v>
      </c>
    </row>
    <row r="253" spans="1:3">
      <c r="A253" t="s">
        <v>276</v>
      </c>
      <c r="B253" t="str">
        <f t="shared" ref="B253:B263" si="11">MID(A253,(SEARCH("=",A253)+1),200)</f>
        <v>Antécédents du patient</v>
      </c>
      <c r="C253" t="s">
        <v>1271</v>
      </c>
    </row>
    <row r="254" spans="1:3">
      <c r="A254" t="s">
        <v>277</v>
      </c>
      <c r="B254" t="str">
        <f t="shared" si="11"/>
        <v>Cardio-Vasculaires</v>
      </c>
      <c r="C254" t="s">
        <v>1272</v>
      </c>
    </row>
    <row r="255" spans="1:3">
      <c r="A255" t="s">
        <v>278</v>
      </c>
      <c r="B255" t="str">
        <f t="shared" si="11"/>
        <v>Cérébro-Vasculaires</v>
      </c>
      <c r="C255" t="s">
        <v>1273</v>
      </c>
    </row>
    <row r="256" spans="1:3">
      <c r="A256" t="s">
        <v>279</v>
      </c>
      <c r="B256" t="str">
        <f t="shared" si="11"/>
        <v>Maladies coronaires</v>
      </c>
      <c r="C256" t="s">
        <v>576</v>
      </c>
    </row>
    <row r="257" spans="1:3">
      <c r="A257" t="s">
        <v>280</v>
      </c>
      <c r="B257" t="str">
        <f t="shared" si="11"/>
        <v>Type de la maladie</v>
      </c>
      <c r="C257" t="s">
        <v>577</v>
      </c>
    </row>
    <row r="258" spans="1:3">
      <c r="A258" t="s">
        <v>281</v>
      </c>
      <c r="B258" t="str">
        <f t="shared" si="11"/>
        <v>Accidents ischémiques cérébraux ?</v>
      </c>
      <c r="C258" t="s">
        <v>578</v>
      </c>
    </row>
    <row r="259" spans="1:3">
      <c r="A259" t="s">
        <v>282</v>
      </c>
      <c r="B259" t="str">
        <f t="shared" si="11"/>
        <v>Nombre d'accidents</v>
      </c>
      <c r="C259" t="s">
        <v>1274</v>
      </c>
    </row>
    <row r="260" spans="1:3">
      <c r="A260" t="s">
        <v>283</v>
      </c>
      <c r="B260" t="str">
        <f t="shared" si="11"/>
        <v>Type d'accident</v>
      </c>
      <c r="C260" t="s">
        <v>1275</v>
      </c>
    </row>
    <row r="261" spans="1:3">
      <c r="A261" t="s">
        <v>284</v>
      </c>
      <c r="B261" t="str">
        <f t="shared" si="11"/>
        <v>Etiologie de l'accident</v>
      </c>
      <c r="C261" t="s">
        <v>1276</v>
      </c>
    </row>
    <row r="262" spans="1:3">
      <c r="A262" t="s">
        <v>285</v>
      </c>
      <c r="B262" t="str">
        <f t="shared" si="11"/>
        <v>Choisissez un type</v>
      </c>
      <c r="C262" t="s">
        <v>1277</v>
      </c>
    </row>
    <row r="263" spans="1:3">
      <c r="A263" t="s">
        <v>286</v>
      </c>
      <c r="B263" t="str">
        <f t="shared" si="11"/>
        <v>Choisissez une étiologie</v>
      </c>
      <c r="C263" t="s">
        <v>1278</v>
      </c>
    </row>
    <row r="265" spans="1:3">
      <c r="A265" s="3" t="s">
        <v>287</v>
      </c>
      <c r="B265" s="3" t="s">
        <v>1051</v>
      </c>
    </row>
    <row r="266" spans="1:3">
      <c r="A266" t="s">
        <v>288</v>
      </c>
      <c r="B266" t="str">
        <f t="shared" ref="B266:B273" si="12">MID(A266,(SEARCH("=",A266)+1),200)</f>
        <v>Antécédents familiaux</v>
      </c>
      <c r="C266" t="s">
        <v>1231</v>
      </c>
    </row>
    <row r="267" spans="1:3">
      <c r="A267" t="s">
        <v>289</v>
      </c>
      <c r="B267" t="str">
        <f t="shared" si="12"/>
        <v>Informations vasculaires familiales du patient</v>
      </c>
      <c r="C267" t="s">
        <v>579</v>
      </c>
    </row>
    <row r="268" spans="1:3">
      <c r="A268" t="s">
        <v>290</v>
      </c>
      <c r="B268" t="str">
        <f t="shared" si="12"/>
        <v>Présence de pathologie coronaire ?</v>
      </c>
      <c r="C268" t="s">
        <v>1279</v>
      </c>
    </row>
    <row r="269" spans="1:3">
      <c r="A269" t="s">
        <v>291</v>
      </c>
      <c r="B269" t="str">
        <f t="shared" si="12"/>
        <v>Présence de pathologie vasculaire cérébrale ?</v>
      </c>
      <c r="C269" t="s">
        <v>1280</v>
      </c>
    </row>
    <row r="270" spans="1:3">
      <c r="A270" t="s">
        <v>292</v>
      </c>
      <c r="B270" t="str">
        <f t="shared" si="12"/>
        <v>Durée :</v>
      </c>
      <c r="C270" t="s">
        <v>1281</v>
      </c>
    </row>
    <row r="271" spans="1:3">
      <c r="A271" t="s">
        <v>293</v>
      </c>
      <c r="B271" t="str">
        <f t="shared" si="12"/>
        <v>Mère</v>
      </c>
      <c r="C271" t="s">
        <v>1282</v>
      </c>
    </row>
    <row r="272" spans="1:3">
      <c r="A272" t="s">
        <v>294</v>
      </c>
      <c r="B272" t="str">
        <f t="shared" si="12"/>
        <v>Père</v>
      </c>
      <c r="C272" t="s">
        <v>1283</v>
      </c>
    </row>
    <row r="273" spans="1:3">
      <c r="A273" t="s">
        <v>295</v>
      </c>
      <c r="B273" t="str">
        <f t="shared" si="12"/>
        <v>Soeur / Frère</v>
      </c>
      <c r="C273" t="s">
        <v>1284</v>
      </c>
    </row>
    <row r="275" spans="1:3">
      <c r="A275" s="3" t="s">
        <v>296</v>
      </c>
      <c r="B275" s="3" t="s">
        <v>1052</v>
      </c>
      <c r="C275" s="3" t="s">
        <v>1285</v>
      </c>
    </row>
    <row r="276" spans="1:3">
      <c r="A276" t="s">
        <v>297</v>
      </c>
      <c r="B276" t="str">
        <f t="shared" ref="B276:B286" si="13">MID(A276,(SEARCH("=",A276)+1),200)</f>
        <v>Examen cardio-vasculaire</v>
      </c>
      <c r="C276" t="s">
        <v>559</v>
      </c>
    </row>
    <row r="277" spans="1:3">
      <c r="A277" t="s">
        <v>298</v>
      </c>
      <c r="B277" t="str">
        <f t="shared" si="13"/>
        <v>Tension artérielle du patient</v>
      </c>
      <c r="C277" t="s">
        <v>1286</v>
      </c>
    </row>
    <row r="278" spans="1:3">
      <c r="A278" t="s">
        <v>299</v>
      </c>
      <c r="B278" t="str">
        <f t="shared" si="13"/>
        <v>Mesures cardiaques du patient</v>
      </c>
      <c r="C278" t="s">
        <v>1287</v>
      </c>
    </row>
    <row r="279" spans="1:3">
      <c r="A279" t="s">
        <v>300</v>
      </c>
      <c r="B279" t="str">
        <f t="shared" si="13"/>
        <v>Bras gauche</v>
      </c>
      <c r="C279" t="s">
        <v>1084</v>
      </c>
    </row>
    <row r="280" spans="1:3">
      <c r="A280" t="s">
        <v>301</v>
      </c>
      <c r="B280" t="str">
        <f t="shared" si="13"/>
        <v>Bras droit</v>
      </c>
      <c r="C280" t="s">
        <v>1083</v>
      </c>
    </row>
    <row r="281" spans="1:3">
      <c r="A281" t="s">
        <v>302</v>
      </c>
      <c r="B281" t="str">
        <f t="shared" si="13"/>
        <v>Jambe gauche</v>
      </c>
      <c r="C281" t="s">
        <v>1086</v>
      </c>
    </row>
    <row r="282" spans="1:3">
      <c r="A282" t="s">
        <v>303</v>
      </c>
      <c r="B282" t="str">
        <f t="shared" si="13"/>
        <v>Jambe droite</v>
      </c>
      <c r="C282" t="s">
        <v>1085</v>
      </c>
    </row>
    <row r="283" spans="1:3">
      <c r="A283" t="s">
        <v>304</v>
      </c>
      <c r="B283" t="str">
        <f t="shared" si="13"/>
        <v>Fréquence cardiaque</v>
      </c>
      <c r="C283" t="s">
        <v>580</v>
      </c>
    </row>
    <row r="284" spans="1:3">
      <c r="A284" t="s">
        <v>305</v>
      </c>
      <c r="B284" t="str">
        <f t="shared" si="13"/>
        <v>bpm</v>
      </c>
      <c r="C284" t="s">
        <v>1288</v>
      </c>
    </row>
    <row r="285" spans="1:3">
      <c r="A285" t="s">
        <v>306</v>
      </c>
      <c r="B285" t="str">
        <f t="shared" si="13"/>
        <v>mmHg</v>
      </c>
      <c r="C285" t="s">
        <v>1289</v>
      </c>
    </row>
    <row r="286" spans="1:3">
      <c r="A286" t="s">
        <v>307</v>
      </c>
      <c r="B286" t="str">
        <f t="shared" si="13"/>
        <v>Arythmie ?</v>
      </c>
      <c r="C286" t="s">
        <v>1290</v>
      </c>
    </row>
    <row r="288" spans="1:3">
      <c r="A288" s="3" t="s">
        <v>308</v>
      </c>
      <c r="B288" s="3" t="s">
        <v>1053</v>
      </c>
      <c r="C288" s="3" t="s">
        <v>1291</v>
      </c>
    </row>
    <row r="289" spans="1:3">
      <c r="A289" t="s">
        <v>309</v>
      </c>
      <c r="B289" t="str">
        <f t="shared" ref="B289:B303" si="14">MID(A289,(SEARCH("=",A289)+1),200)</f>
        <v>Traitements</v>
      </c>
      <c r="C289" t="s">
        <v>1159</v>
      </c>
    </row>
    <row r="290" spans="1:3">
      <c r="A290" t="s">
        <v>310</v>
      </c>
      <c r="B290" t="str">
        <f t="shared" si="14"/>
        <v>Liste des traitements en cours du patient</v>
      </c>
      <c r="C290" t="s">
        <v>581</v>
      </c>
    </row>
    <row r="291" spans="1:3">
      <c r="A291" t="s">
        <v>311</v>
      </c>
      <c r="B291" t="str">
        <f t="shared" si="14"/>
        <v>Ajouter un traitement</v>
      </c>
      <c r="C291" t="s">
        <v>1292</v>
      </c>
    </row>
    <row r="292" spans="1:3">
      <c r="A292" t="s">
        <v>312</v>
      </c>
      <c r="B292" t="str">
        <f t="shared" si="14"/>
        <v>Anti-hypertenseur</v>
      </c>
      <c r="C292" t="s">
        <v>1293</v>
      </c>
    </row>
    <row r="293" spans="1:3">
      <c r="A293" t="s">
        <v>313</v>
      </c>
      <c r="B293" t="str">
        <f t="shared" si="14"/>
        <v>Hypolipémiants</v>
      </c>
      <c r="C293" t="s">
        <v>1294</v>
      </c>
    </row>
    <row r="294" spans="1:3">
      <c r="A294" t="s">
        <v>314</v>
      </c>
      <c r="B294" t="str">
        <f t="shared" si="14"/>
        <v>Anti-diabétiques</v>
      </c>
      <c r="C294" t="s">
        <v>1295</v>
      </c>
    </row>
    <row r="295" spans="1:3">
      <c r="A295" t="s">
        <v>315</v>
      </c>
      <c r="B295" t="str">
        <f t="shared" si="14"/>
        <v>Anti-thrombotiques</v>
      </c>
      <c r="C295" t="s">
        <v>1296</v>
      </c>
    </row>
    <row r="296" spans="1:3">
      <c r="A296" t="s">
        <v>316</v>
      </c>
      <c r="B296" t="str">
        <f t="shared" si="14"/>
        <v>Autre</v>
      </c>
      <c r="C296" t="s">
        <v>1064</v>
      </c>
    </row>
    <row r="297" spans="1:3">
      <c r="A297" t="s">
        <v>317</v>
      </c>
      <c r="B297" t="str">
        <f t="shared" si="14"/>
        <v>Nom</v>
      </c>
      <c r="C297" t="s">
        <v>1194</v>
      </c>
    </row>
    <row r="298" spans="1:3">
      <c r="A298" t="s">
        <v>318</v>
      </c>
      <c r="B298" t="str">
        <f t="shared" si="14"/>
        <v>Posologie</v>
      </c>
      <c r="C298" t="s">
        <v>1297</v>
      </c>
    </row>
    <row r="299" spans="1:3">
      <c r="A299" t="s">
        <v>319</v>
      </c>
      <c r="B299" t="str">
        <f t="shared" si="14"/>
        <v>Date de début</v>
      </c>
      <c r="C299" t="s">
        <v>1298</v>
      </c>
    </row>
    <row r="300" spans="1:3">
      <c r="A300" t="s">
        <v>320</v>
      </c>
      <c r="B300" t="str">
        <f t="shared" si="14"/>
        <v>Type</v>
      </c>
      <c r="C300" t="s">
        <v>1299</v>
      </c>
    </row>
    <row r="301" spans="1:3">
      <c r="A301" t="s">
        <v>321</v>
      </c>
      <c r="B301" t="str">
        <f t="shared" si="14"/>
        <v>Type de traitement</v>
      </c>
      <c r="C301" t="s">
        <v>1300</v>
      </c>
    </row>
    <row r="302" spans="1:3">
      <c r="A302" t="s">
        <v>322</v>
      </c>
      <c r="B302" t="str">
        <f t="shared" si="14"/>
        <v>Ajouter</v>
      </c>
      <c r="C302" t="s">
        <v>1301</v>
      </c>
    </row>
    <row r="303" spans="1:3">
      <c r="A303" t="s">
        <v>323</v>
      </c>
      <c r="B303" t="str">
        <f t="shared" si="14"/>
        <v>Supprimer</v>
      </c>
      <c r="C303" t="s">
        <v>1302</v>
      </c>
    </row>
    <row r="305" spans="1:3">
      <c r="A305" s="3" t="s">
        <v>324</v>
      </c>
      <c r="B305" s="3" t="s">
        <v>1054</v>
      </c>
      <c r="C305" s="3" t="s">
        <v>1054</v>
      </c>
    </row>
    <row r="306" spans="1:3">
      <c r="A306" t="s">
        <v>325</v>
      </c>
      <c r="B306" t="str">
        <f t="shared" ref="B306:B351" si="15">MID(A306,(SEARCH("=",A306)+1),200)</f>
        <v>Affichage</v>
      </c>
      <c r="C306" t="s">
        <v>1303</v>
      </c>
    </row>
    <row r="307" spans="1:3">
      <c r="A307" t="s">
        <v>326</v>
      </c>
      <c r="B307" t="str">
        <f t="shared" si="15"/>
        <v>Lésions</v>
      </c>
      <c r="C307" t="s">
        <v>1304</v>
      </c>
    </row>
    <row r="308" spans="1:3">
      <c r="A308" t="s">
        <v>327</v>
      </c>
      <c r="B308" t="str">
        <f t="shared" si="15"/>
        <v>Acquisition</v>
      </c>
      <c r="C308" t="s">
        <v>1054</v>
      </c>
    </row>
    <row r="309" spans="1:3">
      <c r="A309" t="s">
        <v>328</v>
      </c>
      <c r="B309" t="str">
        <f t="shared" si="15"/>
        <v>Affectation</v>
      </c>
      <c r="C309" t="s">
        <v>582</v>
      </c>
    </row>
    <row r="310" spans="1:3">
      <c r="A310" t="s">
        <v>329</v>
      </c>
      <c r="B310" t="str">
        <f t="shared" si="15"/>
        <v>Enregistrement</v>
      </c>
      <c r="C310" t="s">
        <v>1305</v>
      </c>
    </row>
    <row r="311" spans="1:3">
      <c r="A311" t="s">
        <v>330</v>
      </c>
      <c r="B311" t="str">
        <f t="shared" si="15"/>
        <v>Enregister les images et les lésions</v>
      </c>
      <c r="C311" t="s">
        <v>1306</v>
      </c>
    </row>
    <row r="312" spans="1:3">
      <c r="A312" t="s">
        <v>331</v>
      </c>
      <c r="B312" t="str">
        <f t="shared" si="15"/>
        <v>Plaque</v>
      </c>
      <c r="C312" t="s">
        <v>1307</v>
      </c>
    </row>
    <row r="313" spans="1:3">
      <c r="A313" t="s">
        <v>332</v>
      </c>
      <c r="B313" t="str">
        <f t="shared" si="15"/>
        <v>Sténose</v>
      </c>
      <c r="C313" t="s">
        <v>1308</v>
      </c>
    </row>
    <row r="314" spans="1:3">
      <c r="A314" t="s">
        <v>333</v>
      </c>
      <c r="B314" t="str">
        <f t="shared" si="15"/>
        <v>Occlusion</v>
      </c>
      <c r="C314" t="s">
        <v>1309</v>
      </c>
    </row>
    <row r="315" spans="1:3">
      <c r="A315" t="s">
        <v>334</v>
      </c>
      <c r="B315" t="str">
        <f t="shared" si="15"/>
        <v>Lecture</v>
      </c>
      <c r="C315" t="s">
        <v>1310</v>
      </c>
    </row>
    <row r="316" spans="1:3">
      <c r="A316" t="s">
        <v>335</v>
      </c>
      <c r="B316" t="str">
        <f t="shared" si="15"/>
        <v>Capture</v>
      </c>
      <c r="C316" t="s">
        <v>1311</v>
      </c>
    </row>
    <row r="317" spans="1:3">
      <c r="A317" t="s">
        <v>336</v>
      </c>
      <c r="B317" t="str">
        <f t="shared" si="15"/>
        <v>Changer la source</v>
      </c>
      <c r="C317" t="s">
        <v>1312</v>
      </c>
    </row>
    <row r="318" spans="1:3">
      <c r="A318" t="s">
        <v>337</v>
      </c>
      <c r="B318" t="str">
        <f t="shared" si="15"/>
        <v>Paramètres</v>
      </c>
      <c r="C318" t="s">
        <v>1313</v>
      </c>
    </row>
    <row r="319" spans="1:3">
      <c r="A319" t="s">
        <v>338</v>
      </c>
      <c r="B319" t="str">
        <f t="shared" si="15"/>
        <v>Parcourir</v>
      </c>
      <c r="C319" t="s">
        <v>1314</v>
      </c>
    </row>
    <row r="320" spans="1:3">
      <c r="A320" t="s">
        <v>339</v>
      </c>
      <c r="B320" t="str">
        <f t="shared" si="15"/>
        <v>Flux vidéo</v>
      </c>
      <c r="C320" t="s">
        <v>1315</v>
      </c>
    </row>
    <row r="321" spans="1:3">
      <c r="A321" t="s">
        <v>340</v>
      </c>
      <c r="B321" t="str">
        <f t="shared" si="15"/>
        <v>Côté gauche</v>
      </c>
      <c r="C321" t="s">
        <v>1316</v>
      </c>
    </row>
    <row r="322" spans="1:3">
      <c r="A322" t="s">
        <v>341</v>
      </c>
      <c r="B322" t="str">
        <f t="shared" si="15"/>
        <v>Côté droite</v>
      </c>
      <c r="C322" t="s">
        <v>1317</v>
      </c>
    </row>
    <row r="323" spans="1:3">
      <c r="A323" t="s">
        <v>342</v>
      </c>
      <c r="B323" t="str">
        <f t="shared" si="15"/>
        <v>Tronc</v>
      </c>
      <c r="C323" t="s">
        <v>583</v>
      </c>
    </row>
    <row r="324" spans="1:3">
      <c r="A324" t="s">
        <v>343</v>
      </c>
      <c r="B324" t="str">
        <f t="shared" si="15"/>
        <v>Côté droit</v>
      </c>
      <c r="C324" t="s">
        <v>1317</v>
      </c>
    </row>
    <row r="325" spans="1:3">
      <c r="A325" t="s">
        <v>344</v>
      </c>
      <c r="B325" t="str">
        <f t="shared" si="15"/>
        <v>Côté gauche</v>
      </c>
      <c r="C325" t="s">
        <v>1316</v>
      </c>
    </row>
    <row r="326" spans="1:3">
      <c r="A326" t="s">
        <v>345</v>
      </c>
      <c r="B326" t="str">
        <f t="shared" si="15"/>
        <v>bras_gauche</v>
      </c>
      <c r="C326" t="s">
        <v>1318</v>
      </c>
    </row>
    <row r="327" spans="1:3">
      <c r="A327" t="s">
        <v>346</v>
      </c>
      <c r="B327" t="str">
        <f t="shared" si="15"/>
        <v>bras_droit</v>
      </c>
      <c r="C327" t="s">
        <v>1319</v>
      </c>
    </row>
    <row r="328" spans="1:3">
      <c r="A328" t="s">
        <v>347</v>
      </c>
      <c r="B328" t="str">
        <f t="shared" si="15"/>
        <v>carotide_gauche</v>
      </c>
      <c r="C328" t="s">
        <v>1320</v>
      </c>
    </row>
    <row r="329" spans="1:3">
      <c r="A329" t="s">
        <v>348</v>
      </c>
      <c r="B329" t="str">
        <f t="shared" si="15"/>
        <v>carotide_droit</v>
      </c>
      <c r="C329" t="s">
        <v>1321</v>
      </c>
    </row>
    <row r="330" spans="1:3">
      <c r="A330" t="s">
        <v>349</v>
      </c>
      <c r="B330" t="str">
        <f t="shared" si="15"/>
        <v>jambe_gauche</v>
      </c>
      <c r="C330" t="s">
        <v>1322</v>
      </c>
    </row>
    <row r="331" spans="1:3">
      <c r="A331" t="s">
        <v>350</v>
      </c>
      <c r="B331" t="str">
        <f t="shared" si="15"/>
        <v>jambe_droite</v>
      </c>
      <c r="C331" t="s">
        <v>1323</v>
      </c>
    </row>
    <row r="332" spans="1:3">
      <c r="A332" t="s">
        <v>351</v>
      </c>
      <c r="B332" t="str">
        <f t="shared" si="15"/>
        <v>tronc</v>
      </c>
      <c r="C332" t="s">
        <v>583</v>
      </c>
    </row>
    <row r="333" spans="1:3">
      <c r="A333" t="s">
        <v>352</v>
      </c>
      <c r="B333" t="str">
        <f t="shared" si="15"/>
        <v>Progression de la sauvegarde</v>
      </c>
      <c r="C333" t="s">
        <v>1324</v>
      </c>
    </row>
    <row r="334" spans="1:3">
      <c r="A334" t="s">
        <v>353</v>
      </c>
      <c r="B334" t="str">
        <f t="shared" si="15"/>
        <v>Conversion des images des carotides</v>
      </c>
      <c r="C334" t="s">
        <v>1325</v>
      </c>
    </row>
    <row r="335" spans="1:3">
      <c r="A335" t="s">
        <v>354</v>
      </c>
      <c r="B335" t="str">
        <f t="shared" si="15"/>
        <v>Conversion des images des membres supérieurs</v>
      </c>
      <c r="C335" t="s">
        <v>1326</v>
      </c>
    </row>
    <row r="336" spans="1:3">
      <c r="A336" t="s">
        <v>355</v>
      </c>
      <c r="B336" t="str">
        <f t="shared" si="15"/>
        <v>Conversion des images des membres inférieurs</v>
      </c>
      <c r="C336" t="s">
        <v>1327</v>
      </c>
    </row>
    <row r="337" spans="1:3">
      <c r="A337" t="s">
        <v>356</v>
      </c>
      <c r="B337" t="str">
        <f t="shared" si="15"/>
        <v>Conversion des images du tronc</v>
      </c>
      <c r="C337" t="s">
        <v>1328</v>
      </c>
    </row>
    <row r="338" spans="1:3">
      <c r="A338" t="s">
        <v>357</v>
      </c>
      <c r="B338" t="str">
        <f t="shared" si="15"/>
        <v>Transfert des {0} images en cours</v>
      </c>
      <c r="C338" t="s">
        <v>1329</v>
      </c>
    </row>
    <row r="339" spans="1:3">
      <c r="A339" t="s">
        <v>358</v>
      </c>
      <c r="B339" t="str">
        <f t="shared" si="15"/>
        <v xml:space="preserve">Transfert des images en cours </v>
      </c>
      <c r="C339" t="s">
        <v>1330</v>
      </c>
    </row>
    <row r="340" spans="1:3">
      <c r="A340" t="s">
        <v>359</v>
      </c>
      <c r="B340" t="str">
        <f t="shared" si="15"/>
        <v>Transfert des images terminé</v>
      </c>
      <c r="C340" t="s">
        <v>1331</v>
      </c>
    </row>
    <row r="341" spans="1:3">
      <c r="A341" t="s">
        <v>360</v>
      </c>
      <c r="B341" t="str">
        <f t="shared" si="15"/>
        <v>Transfert des lésions en cours</v>
      </c>
      <c r="C341" t="s">
        <v>1332</v>
      </c>
    </row>
    <row r="342" spans="1:3">
      <c r="A342" t="s">
        <v>361</v>
      </c>
      <c r="B342" t="str">
        <f t="shared" si="15"/>
        <v xml:space="preserve">Mise à jour des lésions en cours </v>
      </c>
      <c r="C342" t="s">
        <v>1333</v>
      </c>
    </row>
    <row r="343" spans="1:3">
      <c r="A343" t="s">
        <v>362</v>
      </c>
      <c r="B343" t="str">
        <f t="shared" si="15"/>
        <v>Suppression des images terminé</v>
      </c>
      <c r="C343" t="s">
        <v>584</v>
      </c>
    </row>
    <row r="344" spans="1:3">
      <c r="A344" t="s">
        <v>363</v>
      </c>
      <c r="B344" t="str">
        <f t="shared" si="15"/>
        <v xml:space="preserve">Suppression des images en cours </v>
      </c>
      <c r="C344" t="s">
        <v>1334</v>
      </c>
    </row>
    <row r="345" spans="1:3">
      <c r="A345" t="s">
        <v>364</v>
      </c>
      <c r="B345" t="str">
        <f t="shared" si="15"/>
        <v>Enregistrement terminé</v>
      </c>
      <c r="C345" t="s">
        <v>1335</v>
      </c>
    </row>
    <row r="346" spans="1:3">
      <c r="A346" t="s">
        <v>365</v>
      </c>
      <c r="B346" t="str">
        <f t="shared" si="15"/>
        <v>Masquer</v>
      </c>
      <c r="C346" t="s">
        <v>1336</v>
      </c>
    </row>
    <row r="347" spans="1:3">
      <c r="A347" t="s">
        <v>366</v>
      </c>
      <c r="B347" t="str">
        <f t="shared" si="15"/>
        <v xml:space="preserve">Récupération des images en cours </v>
      </c>
      <c r="C347" t="s">
        <v>1337</v>
      </c>
    </row>
    <row r="348" spans="1:3">
      <c r="A348" t="s">
        <v>367</v>
      </c>
      <c r="B348" t="str">
        <f t="shared" si="15"/>
        <v xml:space="preserve">Conversion des {0} images en cours </v>
      </c>
      <c r="C348" t="s">
        <v>1338</v>
      </c>
    </row>
    <row r="349" spans="1:3">
      <c r="A349" t="s">
        <v>368</v>
      </c>
      <c r="B349" t="str">
        <f t="shared" si="15"/>
        <v xml:space="preserve">Conversion de l'image en cours </v>
      </c>
      <c r="C349" t="s">
        <v>1339</v>
      </c>
    </row>
    <row r="350" spans="1:3">
      <c r="A350" t="s">
        <v>369</v>
      </c>
      <c r="B350" t="str">
        <f t="shared" si="15"/>
        <v>Récupération des marqueurs en cours</v>
      </c>
      <c r="C350" t="s">
        <v>1340</v>
      </c>
    </row>
    <row r="351" spans="1:3">
      <c r="A351" t="s">
        <v>370</v>
      </c>
      <c r="B351" t="str">
        <f t="shared" si="15"/>
        <v>Récupération de la visite</v>
      </c>
      <c r="C351" t="s">
        <v>1341</v>
      </c>
    </row>
    <row r="353" spans="1:3">
      <c r="A353" s="3" t="s">
        <v>371</v>
      </c>
      <c r="B353" s="3" t="s">
        <v>1055</v>
      </c>
      <c r="C353" s="3" t="s">
        <v>1342</v>
      </c>
    </row>
    <row r="354" spans="1:3">
      <c r="A354" t="s">
        <v>372</v>
      </c>
      <c r="B354" t="str">
        <f t="shared" ref="B354:B366" si="16">MID(A354,(SEARCH("=",A354)+1),200)</f>
        <v>Indiquez la taille de l'échelle détectée</v>
      </c>
      <c r="C354" t="s">
        <v>1343</v>
      </c>
    </row>
    <row r="355" spans="1:3">
      <c r="A355" t="s">
        <v>373</v>
      </c>
      <c r="B355" t="str">
        <f t="shared" si="16"/>
        <v>Calibration de l'échelle</v>
      </c>
      <c r="C355" t="s">
        <v>1344</v>
      </c>
    </row>
    <row r="356" spans="1:3">
      <c r="A356" t="s">
        <v>374</v>
      </c>
      <c r="B356" t="str">
        <f t="shared" si="16"/>
        <v>Echelle</v>
      </c>
      <c r="C356" t="s">
        <v>1345</v>
      </c>
    </row>
    <row r="357" spans="1:3">
      <c r="A357" t="s">
        <v>375</v>
      </c>
      <c r="B357" t="str">
        <f t="shared" si="16"/>
        <v>mm</v>
      </c>
      <c r="C357" t="s">
        <v>1346</v>
      </c>
    </row>
    <row r="358" spans="1:3">
      <c r="A358" t="s">
        <v>376</v>
      </c>
      <c r="B358" t="str">
        <f t="shared" si="16"/>
        <v>Valider</v>
      </c>
      <c r="C358" t="s">
        <v>1094</v>
      </c>
    </row>
    <row r="359" spans="1:3">
      <c r="A359" t="s">
        <v>377</v>
      </c>
      <c r="B359" t="str">
        <f t="shared" si="16"/>
        <v>Echelle éronnée ?</v>
      </c>
      <c r="C359" t="s">
        <v>1347</v>
      </c>
    </row>
    <row r="360" spans="1:3">
      <c r="A360" t="s">
        <v>378</v>
      </c>
      <c r="B360" t="str">
        <f t="shared" si="16"/>
        <v>Echelle</v>
      </c>
      <c r="C360" t="s">
        <v>1345</v>
      </c>
    </row>
    <row r="361" spans="1:3">
      <c r="A361" t="s">
        <v>379</v>
      </c>
      <c r="B361" t="str">
        <f t="shared" si="16"/>
        <v>Distance</v>
      </c>
      <c r="C361" t="s">
        <v>1348</v>
      </c>
    </row>
    <row r="362" spans="1:3">
      <c r="A362" t="s">
        <v>380</v>
      </c>
      <c r="B362" t="str">
        <f t="shared" si="16"/>
        <v>Surface</v>
      </c>
      <c r="C362" t="s">
        <v>1349</v>
      </c>
    </row>
    <row r="363" spans="1:3">
      <c r="A363" t="s">
        <v>381</v>
      </c>
      <c r="B363" t="str">
        <f t="shared" si="16"/>
        <v>Mesure d'EIM</v>
      </c>
      <c r="C363" t="s">
        <v>585</v>
      </c>
    </row>
    <row r="364" spans="1:3">
      <c r="A364" t="s">
        <v>382</v>
      </c>
      <c r="B364" t="str">
        <f t="shared" si="16"/>
        <v>Longueur du segment entre 10 et 11 mm</v>
      </c>
      <c r="C364" t="s">
        <v>1350</v>
      </c>
    </row>
    <row r="365" spans="1:3">
      <c r="A365" t="s">
        <v>383</v>
      </c>
      <c r="B365" t="str">
        <f t="shared" si="16"/>
        <v>Mesure d'EIM</v>
      </c>
      <c r="C365" t="s">
        <v>586</v>
      </c>
    </row>
    <row r="366" spans="1:3">
      <c r="A366" t="s">
        <v>384</v>
      </c>
      <c r="B366" t="str">
        <f t="shared" si="16"/>
        <v>La longueur du segment doit être entre 10 et 11 mm, le votre fait {0} mm</v>
      </c>
      <c r="C366" t="s">
        <v>1351</v>
      </c>
    </row>
    <row r="368" spans="1:3">
      <c r="A368" s="3" t="s">
        <v>385</v>
      </c>
      <c r="B368" s="3" t="s">
        <v>1056</v>
      </c>
      <c r="C368" s="3" t="s">
        <v>1223</v>
      </c>
    </row>
    <row r="369" spans="1:3">
      <c r="A369" t="s">
        <v>386</v>
      </c>
      <c r="B369" t="str">
        <f>MID(A369,(SEARCH("=",A369)+1),200)</f>
        <v>Ce champ est obligatoire</v>
      </c>
      <c r="C369" t="s">
        <v>1224</v>
      </c>
    </row>
    <row r="370" spans="1:3">
      <c r="A370" t="s">
        <v>387</v>
      </c>
      <c r="B370" t="str">
        <f>MID(A370,(SEARCH("=",A370)+1),200)</f>
        <v>Vous devez lire la licence d'utilisation</v>
      </c>
      <c r="C370" t="s">
        <v>1225</v>
      </c>
    </row>
    <row r="371" spans="1:3">
      <c r="A371" t="s">
        <v>388</v>
      </c>
      <c r="B371" t="str">
        <f>MID(A371,(SEARCH("=",A371)+1),200)</f>
        <v>Les mots de passe ne correspondent pas</v>
      </c>
      <c r="C371" t="s">
        <v>1226</v>
      </c>
    </row>
    <row r="373" spans="1:3">
      <c r="A373" s="6" t="s">
        <v>389</v>
      </c>
      <c r="B373" s="7" t="s">
        <v>1057</v>
      </c>
      <c r="C373" s="3" t="s">
        <v>1444</v>
      </c>
    </row>
    <row r="374" spans="1:3">
      <c r="A374" t="s">
        <v>390</v>
      </c>
      <c r="B374" t="str">
        <f>MID(A374,(SEARCH("=",A374)+1),200)</f>
        <v>Changement de langue</v>
      </c>
      <c r="C374" t="s">
        <v>1227</v>
      </c>
    </row>
    <row r="375" spans="1:3">
      <c r="A375" t="s">
        <v>391</v>
      </c>
      <c r="B375" t="str">
        <f>MID(A375,(SEARCH("=",A375)+1),200)</f>
        <v>L'application est à présent en français.</v>
      </c>
      <c r="C375" t="s">
        <v>1228</v>
      </c>
    </row>
    <row r="377" spans="1:3">
      <c r="A377" s="3" t="s">
        <v>392</v>
      </c>
      <c r="B377" s="3" t="s">
        <v>1058</v>
      </c>
      <c r="C377" s="3" t="s">
        <v>1222</v>
      </c>
    </row>
    <row r="378" spans="1:3">
      <c r="A378" t="s">
        <v>393</v>
      </c>
      <c r="B378" t="str">
        <f>MID(A378,(SEARCH("=",A378)+1),200)</f>
        <v>©2011 www.intimamedia.com - Tous droits réservés</v>
      </c>
      <c r="C378" t="s">
        <v>1221</v>
      </c>
    </row>
  </sheetData>
  <phoneticPr fontId="5"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coronaryDiseases</vt:lpstr>
      <vt:lpstr>countries</vt:lpstr>
      <vt:lpstr>specialities</vt:lpstr>
      <vt:lpstr>typeAIC</vt:lpstr>
      <vt:lpstr>type</vt:lpstr>
      <vt:lpstr>typesEthiologies</vt:lpstr>
      <vt:lpstr>treatments</vt:lpstr>
      <vt:lpstr>questions</vt:lpstr>
      <vt:lpstr>location</vt:lpstr>
      <vt:lpstr>labels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Romain Le Guilcher</dc:creator>
  <cp:lastModifiedBy>Outlook</cp:lastModifiedBy>
  <dcterms:created xsi:type="dcterms:W3CDTF">2011-07-01T10:15:26Z</dcterms:created>
  <dcterms:modified xsi:type="dcterms:W3CDTF">2011-07-12T22:31:17Z</dcterms:modified>
</cp:coreProperties>
</file>